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675" windowHeight="10710" activeTab="0"/>
  </bookViews>
  <sheets>
    <sheet name="benjamínci" sheetId="1" r:id="rId1"/>
    <sheet name="nejmladší žačky" sheetId="2" r:id="rId2"/>
    <sheet name="nejmladší žáci" sheetId="3" r:id="rId3"/>
    <sheet name="mladší žačky" sheetId="4" r:id="rId4"/>
    <sheet name="mladší žáci" sheetId="5" r:id="rId5"/>
    <sheet name="starší žačky" sheetId="6" r:id="rId6"/>
    <sheet name="starší žáci" sheetId="7" r:id="rId7"/>
    <sheet name="mladší dorky" sheetId="8" r:id="rId8"/>
    <sheet name="mladší dorci" sheetId="9" r:id="rId9"/>
    <sheet name="starší dorci" sheetId="10" r:id="rId10"/>
    <sheet name="ženy a juniorky" sheetId="11" r:id="rId11"/>
    <sheet name="muži a junioři" sheetId="12" r:id="rId12"/>
  </sheets>
  <definedNames/>
  <calcPr fullCalcOnLoad="1"/>
</workbook>
</file>

<file path=xl/sharedStrings.xml><?xml version="1.0" encoding="utf-8"?>
<sst xmlns="http://schemas.openxmlformats.org/spreadsheetml/2006/main" count="455" uniqueCount="220">
  <si>
    <t xml:space="preserve">VÝSLEDKOVÁ  LISTINA </t>
  </si>
  <si>
    <t>KRAJSKÝ ZÁVOD  MORAVSKOSLEZSKÉHO KRAJE V BĚHU NA LYŽÍCH</t>
  </si>
  <si>
    <t xml:space="preserve">29.prosince 2012                                                                      </t>
  </si>
  <si>
    <t>Pořadatel: SK při Gymnáziu Vrbno pod Pradědem</t>
  </si>
  <si>
    <t>místo konání: Nová Ves u Rýmařova</t>
  </si>
  <si>
    <t>Kategorie</t>
  </si>
  <si>
    <t>Délka trati</t>
  </si>
  <si>
    <t>500m</t>
  </si>
  <si>
    <t>Pořadí</t>
  </si>
  <si>
    <t>Startovní číslo</t>
  </si>
  <si>
    <t>Příjmení a jméno</t>
  </si>
  <si>
    <t>Ročník</t>
  </si>
  <si>
    <t>Oddíl</t>
  </si>
  <si>
    <t>Výsledný čas</t>
  </si>
  <si>
    <t>Ztráta</t>
  </si>
  <si>
    <t>Cenková Ema</t>
  </si>
  <si>
    <t>Fenix Ski team Jeseník</t>
  </si>
  <si>
    <t>Gerhardová Venda</t>
  </si>
  <si>
    <t>Ski klub RD Rýmařov</t>
  </si>
  <si>
    <t>Sedláčková Anna</t>
  </si>
  <si>
    <t>TJ Kovohutě Břidličná</t>
  </si>
  <si>
    <t>Holková Eliška</t>
  </si>
  <si>
    <t>Tylová Agáta</t>
  </si>
  <si>
    <t>SK Universe</t>
  </si>
  <si>
    <t>Kvášová Barbora</t>
  </si>
  <si>
    <t>Frýdlant nad Ostravicí</t>
  </si>
  <si>
    <t>Bakeš Daniel</t>
  </si>
  <si>
    <t>Feranec Jonáš</t>
  </si>
  <si>
    <t>Fortex SKI Mor.Beroun</t>
  </si>
  <si>
    <t>Adamec Jan</t>
  </si>
  <si>
    <t>Kavan Oliver</t>
  </si>
  <si>
    <t>Cenek Tomáš</t>
  </si>
  <si>
    <t>Fryblík Matěj</t>
  </si>
  <si>
    <t xml:space="preserve">Délka trati </t>
  </si>
  <si>
    <t xml:space="preserve">Nejmladší žačky          ročník 2003 - 2004    </t>
  </si>
  <si>
    <t>1 km</t>
  </si>
  <si>
    <t>22</t>
  </si>
  <si>
    <t>Mičkerová Michaela</t>
  </si>
  <si>
    <t>24</t>
  </si>
  <si>
    <t>Horňáčková Kateřina</t>
  </si>
  <si>
    <t>25</t>
  </si>
  <si>
    <t>Klechová Karolína</t>
  </si>
  <si>
    <t>SK při gym.Vrbno p.P.</t>
  </si>
  <si>
    <t>23</t>
  </si>
  <si>
    <t>Sasová Gabriela</t>
  </si>
  <si>
    <t>39</t>
  </si>
  <si>
    <t>Tyl Marek</t>
  </si>
  <si>
    <t>44</t>
  </si>
  <si>
    <t>Gerhard Vojtěch</t>
  </si>
  <si>
    <t>41</t>
  </si>
  <si>
    <t>Peňáz Vojtěch</t>
  </si>
  <si>
    <t>46</t>
  </si>
  <si>
    <t>Peňáz Radek</t>
  </si>
  <si>
    <t>38</t>
  </si>
  <si>
    <t>Měrka Tomáš</t>
  </si>
  <si>
    <t>49</t>
  </si>
  <si>
    <t>Sedlář Tomáš</t>
  </si>
  <si>
    <t>43</t>
  </si>
  <si>
    <t>Fryblík Kryštof</t>
  </si>
  <si>
    <t>48</t>
  </si>
  <si>
    <t>Fryblík Jakub</t>
  </si>
  <si>
    <t>2 km</t>
  </si>
  <si>
    <t>59</t>
  </si>
  <si>
    <t>Strouhalová Anna</t>
  </si>
  <si>
    <t>Mynařová Natálie</t>
  </si>
  <si>
    <t>TJ Frenštát p.R.</t>
  </si>
  <si>
    <t>60</t>
  </si>
  <si>
    <t>Mičkerová Karla</t>
  </si>
  <si>
    <t>58</t>
  </si>
  <si>
    <t>Ujfaluši Klára</t>
  </si>
  <si>
    <t>61</t>
  </si>
  <si>
    <t>Ryšková Karolína</t>
  </si>
  <si>
    <t>57</t>
  </si>
  <si>
    <t>Buráňová Markéta</t>
  </si>
  <si>
    <t>62</t>
  </si>
  <si>
    <t>Bakešová Denisa</t>
  </si>
  <si>
    <t>Mladší žáci           ročník 2001 - 2002</t>
  </si>
  <si>
    <t>76</t>
  </si>
  <si>
    <t>Strouhal Jakub</t>
  </si>
  <si>
    <t>81</t>
  </si>
  <si>
    <t>Cenek Jáchym</t>
  </si>
  <si>
    <t>74</t>
  </si>
  <si>
    <t>Horčička Tomáš</t>
  </si>
  <si>
    <t>79</t>
  </si>
  <si>
    <t>Medek Jakub</t>
  </si>
  <si>
    <t>80</t>
  </si>
  <si>
    <t>Andrýsek Petr</t>
  </si>
  <si>
    <t>78</t>
  </si>
  <si>
    <t>Mazoch Jan</t>
  </si>
  <si>
    <t>77</t>
  </si>
  <si>
    <t xml:space="preserve">Mráz Vojtěch </t>
  </si>
  <si>
    <t>82</t>
  </si>
  <si>
    <t>Feranec Matouš</t>
  </si>
  <si>
    <t>75</t>
  </si>
  <si>
    <t>Šuba Dalibor</t>
  </si>
  <si>
    <t xml:space="preserve">3 Km </t>
  </si>
  <si>
    <t>91</t>
  </si>
  <si>
    <t>Poulíková Karolína</t>
  </si>
  <si>
    <t>92</t>
  </si>
  <si>
    <t>Krejčí Tereza</t>
  </si>
  <si>
    <t>94</t>
  </si>
  <si>
    <t>Schreierová Anna</t>
  </si>
  <si>
    <t>93</t>
  </si>
  <si>
    <t>Nováčková Helena</t>
  </si>
  <si>
    <t>3 km</t>
  </si>
  <si>
    <t>109</t>
  </si>
  <si>
    <t>Sedláček Marek</t>
  </si>
  <si>
    <t>111</t>
  </si>
  <si>
    <t>Kváš Jan</t>
  </si>
  <si>
    <t>107</t>
  </si>
  <si>
    <t>Vodák Ondřej</t>
  </si>
  <si>
    <t>108</t>
  </si>
  <si>
    <t>Tyl Radek</t>
  </si>
  <si>
    <t>115</t>
  </si>
  <si>
    <t>Bráblík Martin</t>
  </si>
  <si>
    <t>114</t>
  </si>
  <si>
    <t>Lichtenberk Jaroslav</t>
  </si>
  <si>
    <t>110</t>
  </si>
  <si>
    <t>Mazoch Lubomír</t>
  </si>
  <si>
    <t>106</t>
  </si>
  <si>
    <t>Volek David</t>
  </si>
  <si>
    <t>112</t>
  </si>
  <si>
    <t>Dvořák Vítek</t>
  </si>
  <si>
    <t>Mladší dorostenky    ročník 1997 - 1998</t>
  </si>
  <si>
    <t xml:space="preserve">4 km </t>
  </si>
  <si>
    <t>132</t>
  </si>
  <si>
    <t xml:space="preserve">  Přecechtělová Lada</t>
  </si>
  <si>
    <t>131</t>
  </si>
  <si>
    <t xml:space="preserve">  Ondrúšková Júlie</t>
  </si>
  <si>
    <t>133</t>
  </si>
  <si>
    <t>Fortex SKI Mor. Beroun</t>
  </si>
  <si>
    <t>143</t>
  </si>
  <si>
    <t>Bráblík Michal</t>
  </si>
  <si>
    <t>146</t>
  </si>
  <si>
    <t>Polák Daniel</t>
  </si>
  <si>
    <t>144</t>
  </si>
  <si>
    <t>Buráň Miroslav</t>
  </si>
  <si>
    <t>145</t>
  </si>
  <si>
    <t>Nováček Karel</t>
  </si>
  <si>
    <t xml:space="preserve">6 km </t>
  </si>
  <si>
    <t>162</t>
  </si>
  <si>
    <t>Matuš Vojtěch</t>
  </si>
  <si>
    <t>160</t>
  </si>
  <si>
    <t>Ohnoutka Marek</t>
  </si>
  <si>
    <t>159</t>
  </si>
  <si>
    <t>Tyl Jakub</t>
  </si>
  <si>
    <t>158</t>
  </si>
  <si>
    <t>Profous Daniel</t>
  </si>
  <si>
    <t>169</t>
  </si>
  <si>
    <t>Onderková Martina</t>
  </si>
  <si>
    <t>167</t>
  </si>
  <si>
    <t>Knápková Michala</t>
  </si>
  <si>
    <t>171</t>
  </si>
  <si>
    <t>Sedláčková Kateřina</t>
  </si>
  <si>
    <t>170</t>
  </si>
  <si>
    <t xml:space="preserve">   Jančová Jana</t>
  </si>
  <si>
    <t>166</t>
  </si>
  <si>
    <t>Strouhalová Jana</t>
  </si>
  <si>
    <t>172</t>
  </si>
  <si>
    <t>Ondrušková Jitka</t>
  </si>
  <si>
    <t xml:space="preserve">10 km </t>
  </si>
  <si>
    <t>179</t>
  </si>
  <si>
    <t>Sedláček Václav</t>
  </si>
  <si>
    <t>193</t>
  </si>
  <si>
    <t>Sedláček Štěpán</t>
  </si>
  <si>
    <t>194</t>
  </si>
  <si>
    <t>Ondruška Vojtěch</t>
  </si>
  <si>
    <t>177</t>
  </si>
  <si>
    <t>Svoboda Leoš</t>
  </si>
  <si>
    <t>TJ Sokol Blansko</t>
  </si>
  <si>
    <t>185</t>
  </si>
  <si>
    <t>Václavík Jiří</t>
  </si>
  <si>
    <t>180</t>
  </si>
  <si>
    <t>Kolaja Jan</t>
  </si>
  <si>
    <t>Ski klub Jablonec n.N.</t>
  </si>
  <si>
    <t>181</t>
  </si>
  <si>
    <t>Žabíček Václav</t>
  </si>
  <si>
    <t>184</t>
  </si>
  <si>
    <t>Kolář Petr</t>
  </si>
  <si>
    <t>189</t>
  </si>
  <si>
    <t>Thomas Patrik</t>
  </si>
  <si>
    <t>190</t>
  </si>
  <si>
    <t>Strouhal Tomáš</t>
  </si>
  <si>
    <t>192</t>
  </si>
  <si>
    <t>195</t>
  </si>
  <si>
    <t>Sas Ladislav</t>
  </si>
  <si>
    <t>183</t>
  </si>
  <si>
    <t>SK Hranice</t>
  </si>
  <si>
    <t>188</t>
  </si>
  <si>
    <t xml:space="preserve">  Heřman František</t>
  </si>
  <si>
    <t>Úsov</t>
  </si>
  <si>
    <t>187</t>
  </si>
  <si>
    <t>Gerhard Tomáš</t>
  </si>
  <si>
    <t>186</t>
  </si>
  <si>
    <t>Albert František</t>
  </si>
  <si>
    <t>SKP Olomouc</t>
  </si>
  <si>
    <t>196</t>
  </si>
  <si>
    <t>Ondruška Martin</t>
  </si>
  <si>
    <t>198</t>
  </si>
  <si>
    <t>Fiala Ctirad</t>
  </si>
  <si>
    <t>182</t>
  </si>
  <si>
    <t>Tyl Josef</t>
  </si>
  <si>
    <t>197</t>
  </si>
  <si>
    <t>Steiger Jaroslav</t>
  </si>
  <si>
    <t>178</t>
  </si>
  <si>
    <t>Tyl Hynek</t>
  </si>
  <si>
    <t>191</t>
  </si>
  <si>
    <t>Běhůnek Svatoslav</t>
  </si>
  <si>
    <t>Muži a junioři    ročník 1994 a starší</t>
  </si>
  <si>
    <t>Ženy a juniorky   ročník 1994 a starší</t>
  </si>
  <si>
    <t>Starší dorostenci ročník 1995 - 1996</t>
  </si>
  <si>
    <t>Mladší dorostenci ročník 1997 - 1998</t>
  </si>
  <si>
    <t>6 km</t>
  </si>
  <si>
    <t xml:space="preserve">8 km </t>
  </si>
  <si>
    <t xml:space="preserve">  Sasová Katrin</t>
  </si>
  <si>
    <t>Starší žáci      ročník 1999 - 2000</t>
  </si>
  <si>
    <t>Starší žačky     ročník 1999 - 2000</t>
  </si>
  <si>
    <t>Mladší žačky    ročník 2001 - 2002</t>
  </si>
  <si>
    <t>Nejmladší žáci    ročník 2003 - 2004</t>
  </si>
  <si>
    <t xml:space="preserve">Benjamínci   ročník 2005 a mladší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</si>
</sst>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#,##0.0_ ;\-#,##0.0\ "/>
  </numFmts>
  <fonts count="9">
    <font>
      <sz val="10"/>
      <name val="Arial CE"/>
      <family val="0"/>
    </font>
    <font>
      <sz val="2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ck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medium"/>
      <right style="medium"/>
      <top style="thick"/>
      <bottom style="double"/>
    </border>
    <border>
      <left style="medium"/>
      <right/>
      <top style="double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ck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vertical="center"/>
    </xf>
    <xf numFmtId="47" fontId="2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vertical="center"/>
    </xf>
    <xf numFmtId="47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47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47" fontId="2" fillId="5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47" fontId="2" fillId="5" borderId="20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7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center" vertical="center" wrapText="1"/>
    </xf>
    <xf numFmtId="47" fontId="2" fillId="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7" fontId="2" fillId="5" borderId="21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164" fontId="2" fillId="0" borderId="28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 inden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3" borderId="4" xfId="0" applyNumberFormat="1" applyFont="1" applyFill="1" applyBorder="1" applyAlignment="1">
      <alignment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7" fontId="2" fillId="0" borderId="0" xfId="0" applyNumberFormat="1" applyFont="1" applyAlignment="1">
      <alignment vertical="center" wrapText="1"/>
    </xf>
    <xf numFmtId="164" fontId="2" fillId="5" borderId="2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 indent="2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47" fontId="2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4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4" fontId="8" fillId="0" borderId="0" xfId="0" applyNumberFormat="1" applyFont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47" fontId="2" fillId="5" borderId="49" xfId="0" applyNumberFormat="1" applyFont="1" applyFill="1" applyBorder="1" applyAlignment="1">
      <alignment horizontal="center" vertical="center" wrapText="1"/>
    </xf>
    <xf numFmtId="47" fontId="2" fillId="5" borderId="46" xfId="0" applyNumberFormat="1" applyFont="1" applyFill="1" applyBorder="1" applyAlignment="1">
      <alignment horizontal="center" vertical="center" wrapText="1"/>
    </xf>
    <xf numFmtId="47" fontId="2" fillId="5" borderId="51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65" fontId="2" fillId="5" borderId="18" xfId="0" applyNumberFormat="1" applyFont="1" applyFill="1" applyBorder="1" applyAlignment="1">
      <alignment horizontal="center" vertical="center" wrapText="1"/>
    </xf>
    <xf numFmtId="165" fontId="2" fillId="5" borderId="15" xfId="0" applyNumberFormat="1" applyFont="1" applyFill="1" applyBorder="1" applyAlignment="1">
      <alignment horizontal="center" vertical="center" wrapText="1"/>
    </xf>
    <xf numFmtId="47" fontId="2" fillId="5" borderId="32" xfId="0" applyNumberFormat="1" applyFont="1" applyFill="1" applyBorder="1" applyAlignment="1">
      <alignment horizontal="center" vertical="center" wrapText="1"/>
    </xf>
    <xf numFmtId="165" fontId="2" fillId="5" borderId="5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left" vertical="center" indent="2"/>
    </xf>
    <xf numFmtId="0" fontId="3" fillId="0" borderId="5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 indent="2"/>
    </xf>
    <xf numFmtId="0" fontId="3" fillId="0" borderId="5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19050</xdr:rowOff>
    </xdr:from>
    <xdr:to>
      <xdr:col>6</xdr:col>
      <xdr:colOff>809625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52400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524000"/>
          <a:ext cx="1724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524000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581150"/>
          <a:ext cx="1771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524000"/>
          <a:ext cx="1695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63830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524000"/>
          <a:ext cx="1676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524000"/>
          <a:ext cx="1771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524000"/>
          <a:ext cx="1704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524000"/>
          <a:ext cx="1724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466850"/>
          <a:ext cx="1695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19050</xdr:rowOff>
    </xdr:from>
    <xdr:to>
      <xdr:col>7</xdr:col>
      <xdr:colOff>0</xdr:colOff>
      <xdr:row>8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524000"/>
          <a:ext cx="1800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2.75390625" style="20" customWidth="1"/>
    <col min="4" max="4" width="10.625" style="20" customWidth="1"/>
    <col min="5" max="5" width="25.875" style="20" customWidth="1"/>
    <col min="6" max="6" width="12.00390625" style="20" customWidth="1"/>
    <col min="7" max="7" width="10.625" style="20" customWidth="1"/>
    <col min="8" max="8" width="15.00390625" style="36" bestFit="1" customWidth="1"/>
    <col min="9" max="9" width="29.25390625" style="20" customWidth="1"/>
    <col min="10" max="16384" width="9.125" style="20" customWidth="1"/>
  </cols>
  <sheetData>
    <row r="1" spans="1:8" s="2" customFormat="1" ht="25.5">
      <c r="A1" s="149" t="s">
        <v>0</v>
      </c>
      <c r="B1" s="149"/>
      <c r="C1" s="149"/>
      <c r="D1" s="149"/>
      <c r="E1" s="149"/>
      <c r="F1" s="149"/>
      <c r="G1" s="149"/>
      <c r="H1" s="1"/>
    </row>
    <row r="2" spans="2:8" s="2" customFormat="1" ht="29.25" customHeight="1">
      <c r="B2" s="3" t="s">
        <v>1</v>
      </c>
      <c r="C2" s="3"/>
      <c r="D2" s="3"/>
      <c r="E2" s="4"/>
      <c r="F2" s="4"/>
      <c r="G2" s="5"/>
      <c r="H2" s="1"/>
    </row>
    <row r="3" spans="2:8" s="2" customFormat="1" ht="18" customHeight="1">
      <c r="B3" s="6"/>
      <c r="C3" s="6"/>
      <c r="D3" s="6"/>
      <c r="E3" s="7"/>
      <c r="F3" s="7"/>
      <c r="G3" s="8"/>
      <c r="H3" s="1"/>
    </row>
    <row r="4" spans="1:8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  <c r="H4" s="136"/>
    </row>
    <row r="5" spans="1:8" s="2" customFormat="1" ht="15">
      <c r="A5" s="9"/>
      <c r="B5" s="139"/>
      <c r="C5" s="139"/>
      <c r="D5" s="135" t="s">
        <v>4</v>
      </c>
      <c r="E5" s="136"/>
      <c r="F5" s="137"/>
      <c r="G5" s="138"/>
      <c r="H5" s="136"/>
    </row>
    <row r="6" s="2" customFormat="1" ht="15.75" thickBot="1">
      <c r="H6" s="1"/>
    </row>
    <row r="7" spans="1:8" ht="24" customHeight="1">
      <c r="A7" s="151" t="s">
        <v>5</v>
      </c>
      <c r="B7" s="152"/>
      <c r="C7" s="152"/>
      <c r="D7" s="16"/>
      <c r="E7" s="17" t="s">
        <v>6</v>
      </c>
      <c r="F7" s="18"/>
      <c r="G7" s="65"/>
      <c r="H7" s="19"/>
    </row>
    <row r="8" spans="1:8" ht="35.25" customHeight="1" thickBot="1">
      <c r="A8" s="153" t="s">
        <v>219</v>
      </c>
      <c r="B8" s="154"/>
      <c r="C8" s="154"/>
      <c r="D8" s="22"/>
      <c r="E8" s="23" t="s">
        <v>7</v>
      </c>
      <c r="F8" s="24"/>
      <c r="G8" s="66"/>
      <c r="H8" s="19"/>
    </row>
    <row r="9" spans="1:8" ht="31.5" thickBot="1" thickTop="1">
      <c r="A9" s="25" t="s">
        <v>8</v>
      </c>
      <c r="B9" s="26" t="s">
        <v>9</v>
      </c>
      <c r="C9" s="26" t="s">
        <v>10</v>
      </c>
      <c r="D9" s="26" t="s">
        <v>11</v>
      </c>
      <c r="E9" s="26" t="s">
        <v>12</v>
      </c>
      <c r="F9" s="27" t="s">
        <v>13</v>
      </c>
      <c r="G9" s="28" t="s">
        <v>14</v>
      </c>
      <c r="H9" s="19"/>
    </row>
    <row r="10" spans="1:8" ht="21" customHeight="1" thickTop="1">
      <c r="A10" s="29">
        <v>1</v>
      </c>
      <c r="B10" s="30">
        <v>6</v>
      </c>
      <c r="C10" s="31" t="s">
        <v>15</v>
      </c>
      <c r="D10" s="31">
        <v>2005</v>
      </c>
      <c r="E10" s="31" t="s">
        <v>16</v>
      </c>
      <c r="F10" s="32">
        <v>0.0017013888888888892</v>
      </c>
      <c r="G10" s="33">
        <f>VALUE(F10)-VALUE(F10)</f>
        <v>0</v>
      </c>
      <c r="H10" s="19"/>
    </row>
    <row r="11" spans="1:7" ht="21" customHeight="1">
      <c r="A11" s="34">
        <v>2</v>
      </c>
      <c r="B11" s="30">
        <v>3</v>
      </c>
      <c r="C11" s="31" t="s">
        <v>17</v>
      </c>
      <c r="D11" s="31">
        <v>2006</v>
      </c>
      <c r="E11" s="31" t="s">
        <v>18</v>
      </c>
      <c r="F11" s="32">
        <v>0.0020370370370370373</v>
      </c>
      <c r="G11" s="35">
        <f>VALUE(F11)-VALUE(F10)</f>
        <v>0.00033564814814814807</v>
      </c>
    </row>
    <row r="12" spans="1:7" ht="21" customHeight="1">
      <c r="A12" s="37">
        <v>3</v>
      </c>
      <c r="B12" s="30">
        <v>1</v>
      </c>
      <c r="C12" s="31" t="s">
        <v>19</v>
      </c>
      <c r="D12" s="31">
        <v>2005</v>
      </c>
      <c r="E12" s="31" t="s">
        <v>20</v>
      </c>
      <c r="F12" s="38">
        <v>0.002097222222222222</v>
      </c>
      <c r="G12" s="39">
        <f>VALUE(F12)-VALUE(F10)</f>
        <v>0.0003958333333333329</v>
      </c>
    </row>
    <row r="13" spans="1:9" ht="21" customHeight="1">
      <c r="A13" s="106">
        <v>4</v>
      </c>
      <c r="B13" s="30">
        <v>7</v>
      </c>
      <c r="C13" s="31" t="s">
        <v>21</v>
      </c>
      <c r="D13" s="31">
        <v>2005</v>
      </c>
      <c r="E13" s="31" t="s">
        <v>20</v>
      </c>
      <c r="F13" s="41">
        <v>0.0021018518518518517</v>
      </c>
      <c r="G13" s="39">
        <f>VALUE(F13)-VALUE(F10)</f>
        <v>0.0004004629629629625</v>
      </c>
      <c r="I13" s="42"/>
    </row>
    <row r="14" spans="1:9" ht="21" customHeight="1">
      <c r="A14" s="106">
        <v>5</v>
      </c>
      <c r="B14" s="30">
        <v>4</v>
      </c>
      <c r="C14" s="31" t="s">
        <v>22</v>
      </c>
      <c r="D14" s="31">
        <v>2006</v>
      </c>
      <c r="E14" s="31" t="s">
        <v>23</v>
      </c>
      <c r="F14" s="41">
        <v>0.0023333333333333335</v>
      </c>
      <c r="G14" s="39">
        <f>VALUE(F14)-VALUE(F10)</f>
        <v>0.0006319444444444443</v>
      </c>
      <c r="I14" s="43"/>
    </row>
    <row r="15" spans="1:9" ht="21" customHeight="1">
      <c r="A15" s="44">
        <v>6</v>
      </c>
      <c r="B15" s="30">
        <v>2</v>
      </c>
      <c r="C15" s="31" t="s">
        <v>24</v>
      </c>
      <c r="D15" s="31">
        <v>2007</v>
      </c>
      <c r="E15" s="31" t="s">
        <v>25</v>
      </c>
      <c r="F15" s="45">
        <v>0.003375</v>
      </c>
      <c r="G15" s="46">
        <f>VALUE(F15)-VALUE(F10)</f>
        <v>0.0016736111111111107</v>
      </c>
      <c r="I15" s="43"/>
    </row>
    <row r="16" spans="1:9" ht="21" customHeight="1">
      <c r="A16" s="34"/>
      <c r="B16" s="47"/>
      <c r="C16" s="48"/>
      <c r="D16" s="48"/>
      <c r="E16" s="48"/>
      <c r="F16" s="49"/>
      <c r="G16" s="39"/>
      <c r="I16" s="43"/>
    </row>
    <row r="17" spans="1:9" ht="21" customHeight="1">
      <c r="A17" s="34"/>
      <c r="B17" s="31"/>
      <c r="C17" s="31"/>
      <c r="D17" s="48"/>
      <c r="E17" s="48"/>
      <c r="F17" s="49"/>
      <c r="G17" s="39"/>
      <c r="I17" s="43"/>
    </row>
    <row r="18" spans="1:9" ht="21" customHeight="1">
      <c r="A18" s="34">
        <v>1</v>
      </c>
      <c r="B18" s="30">
        <v>12</v>
      </c>
      <c r="C18" s="31" t="s">
        <v>26</v>
      </c>
      <c r="D18" s="31">
        <v>2005</v>
      </c>
      <c r="E18" s="31" t="s">
        <v>16</v>
      </c>
      <c r="F18" s="49">
        <v>0.0017662037037037039</v>
      </c>
      <c r="G18" s="39">
        <v>0</v>
      </c>
      <c r="I18" s="43"/>
    </row>
    <row r="19" spans="1:9" ht="21" customHeight="1">
      <c r="A19" s="34">
        <v>2</v>
      </c>
      <c r="B19" s="30">
        <v>9</v>
      </c>
      <c r="C19" s="31" t="s">
        <v>27</v>
      </c>
      <c r="D19" s="31">
        <v>2005</v>
      </c>
      <c r="E19" s="31" t="s">
        <v>28</v>
      </c>
      <c r="F19" s="49">
        <v>0.0020625</v>
      </c>
      <c r="G19" s="35">
        <f>VALUE(F19)-VALUE(F18)</f>
        <v>0.00029629629629629624</v>
      </c>
      <c r="I19" s="43"/>
    </row>
    <row r="20" spans="1:9" ht="21" customHeight="1">
      <c r="A20" s="106">
        <v>3</v>
      </c>
      <c r="B20" s="50">
        <v>8</v>
      </c>
      <c r="C20" s="51" t="s">
        <v>29</v>
      </c>
      <c r="D20" s="51">
        <v>2005</v>
      </c>
      <c r="E20" s="31" t="s">
        <v>16</v>
      </c>
      <c r="F20" s="41">
        <v>0.002085648148148148</v>
      </c>
      <c r="G20" s="35">
        <f>VALUE(F20)-VALUE(F18)</f>
        <v>0.00031944444444444425</v>
      </c>
      <c r="I20" s="43"/>
    </row>
    <row r="21" spans="1:9" ht="21" customHeight="1">
      <c r="A21" s="106">
        <v>4</v>
      </c>
      <c r="B21" s="30">
        <v>13</v>
      </c>
      <c r="C21" s="52" t="s">
        <v>30</v>
      </c>
      <c r="D21" s="52">
        <v>2006</v>
      </c>
      <c r="E21" s="31" t="s">
        <v>28</v>
      </c>
      <c r="F21" s="41">
        <v>0.0021886574074074074</v>
      </c>
      <c r="G21" s="35">
        <f>VALUE(F21)-VALUE(F18)</f>
        <v>0.00042245370370370353</v>
      </c>
      <c r="I21" s="43"/>
    </row>
    <row r="22" spans="1:9" ht="21" customHeight="1">
      <c r="A22" s="106">
        <v>5</v>
      </c>
      <c r="B22" s="30">
        <v>10</v>
      </c>
      <c r="C22" s="31" t="s">
        <v>31</v>
      </c>
      <c r="D22" s="31">
        <v>2007</v>
      </c>
      <c r="E22" s="31" t="s">
        <v>16</v>
      </c>
      <c r="F22" s="41">
        <v>0.002414351851851852</v>
      </c>
      <c r="G22" s="35">
        <f>VALUE(F22)-VALUE(F18)</f>
        <v>0.0006481481481481481</v>
      </c>
      <c r="I22" s="43"/>
    </row>
    <row r="23" spans="1:9" ht="21" customHeight="1">
      <c r="A23" s="34">
        <v>6</v>
      </c>
      <c r="B23" s="30">
        <v>11</v>
      </c>
      <c r="C23" s="52" t="s">
        <v>32</v>
      </c>
      <c r="D23" s="52">
        <v>2007</v>
      </c>
      <c r="E23" s="31" t="s">
        <v>18</v>
      </c>
      <c r="F23" s="49">
        <v>0.0043900462962962955</v>
      </c>
      <c r="G23" s="35">
        <f>VALUE(F23)-VALUE(F18)</f>
        <v>0.0026238425925925917</v>
      </c>
      <c r="I23" s="43"/>
    </row>
    <row r="24" spans="1:9" ht="21" customHeight="1">
      <c r="A24" s="34"/>
      <c r="B24" s="53"/>
      <c r="C24" s="54"/>
      <c r="D24" s="54"/>
      <c r="E24" s="54"/>
      <c r="F24" s="49"/>
      <c r="G24" s="145"/>
      <c r="H24" s="55"/>
      <c r="I24" s="43"/>
    </row>
    <row r="25" spans="1:9" ht="21" customHeight="1">
      <c r="A25" s="34"/>
      <c r="B25" s="56"/>
      <c r="C25" s="57"/>
      <c r="D25" s="57"/>
      <c r="E25" s="57"/>
      <c r="F25" s="49"/>
      <c r="G25" s="146"/>
      <c r="H25" s="55"/>
      <c r="I25" s="43"/>
    </row>
    <row r="26" spans="1:9" ht="21" customHeight="1">
      <c r="A26" s="34"/>
      <c r="B26" s="56"/>
      <c r="C26" s="57"/>
      <c r="D26" s="57"/>
      <c r="E26" s="57"/>
      <c r="F26" s="49"/>
      <c r="G26" s="32"/>
      <c r="H26" s="55"/>
      <c r="I26" s="43"/>
    </row>
    <row r="27" spans="1:9" ht="21" customHeight="1">
      <c r="A27" s="34"/>
      <c r="B27" s="47"/>
      <c r="C27" s="54"/>
      <c r="D27" s="54"/>
      <c r="E27" s="54"/>
      <c r="F27" s="49"/>
      <c r="G27" s="32"/>
      <c r="H27" s="55"/>
      <c r="I27" s="42"/>
    </row>
    <row r="28" spans="1:9" ht="21" customHeight="1">
      <c r="A28" s="34"/>
      <c r="B28" s="58"/>
      <c r="C28" s="59"/>
      <c r="D28" s="59"/>
      <c r="E28" s="59"/>
      <c r="F28" s="49"/>
      <c r="G28" s="32"/>
      <c r="H28" s="55"/>
      <c r="I28" s="42"/>
    </row>
    <row r="29" spans="1:9" ht="21" customHeight="1">
      <c r="A29" s="34"/>
      <c r="B29" s="60"/>
      <c r="C29" s="61"/>
      <c r="D29" s="61"/>
      <c r="E29" s="61"/>
      <c r="F29" s="49"/>
      <c r="G29" s="146"/>
      <c r="H29" s="55"/>
      <c r="I29" s="42"/>
    </row>
    <row r="30" spans="1:9" ht="21" customHeight="1" thickBot="1">
      <c r="A30" s="62"/>
      <c r="B30" s="63"/>
      <c r="C30" s="64"/>
      <c r="D30" s="64"/>
      <c r="E30" s="64"/>
      <c r="F30" s="147"/>
      <c r="G30" s="148"/>
      <c r="H30" s="55"/>
      <c r="I30" s="42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J14" sqref="J14"/>
    </sheetView>
  </sheetViews>
  <sheetFormatPr defaultColWidth="9.00390625" defaultRowHeight="12.75"/>
  <cols>
    <col min="1" max="1" width="8.75390625" style="20" customWidth="1"/>
    <col min="2" max="2" width="11.875" style="20" customWidth="1"/>
    <col min="3" max="3" width="22.875" style="20" customWidth="1"/>
    <col min="4" max="4" width="9.625" style="20" customWidth="1"/>
    <col min="5" max="5" width="26.625" style="20" customWidth="1"/>
    <col min="6" max="6" width="11.75390625" style="20" customWidth="1"/>
    <col min="7" max="7" width="11.00390625" style="20" customWidth="1"/>
    <col min="8" max="16384" width="9.125" style="20" customWidth="1"/>
  </cols>
  <sheetData>
    <row r="1" spans="1:7" s="2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  <c r="H4" s="136"/>
    </row>
    <row r="5" spans="1:8" s="2" customFormat="1" ht="15">
      <c r="A5" s="9"/>
      <c r="B5" s="139"/>
      <c r="C5" s="139"/>
      <c r="D5" s="135" t="s">
        <v>4</v>
      </c>
      <c r="E5" s="136"/>
      <c r="F5" s="137"/>
      <c r="G5" s="138"/>
      <c r="H5" s="136"/>
    </row>
    <row r="6" s="2" customFormat="1" ht="15.75" thickBot="1"/>
    <row r="7" spans="1:7" ht="24" customHeight="1">
      <c r="A7" s="151" t="s">
        <v>5</v>
      </c>
      <c r="B7" s="152"/>
      <c r="C7" s="152"/>
      <c r="D7" s="109"/>
      <c r="E7" s="17" t="s">
        <v>33</v>
      </c>
      <c r="F7" s="110"/>
      <c r="G7" s="111"/>
    </row>
    <row r="8" spans="1:7" ht="28.5" customHeight="1" thickBot="1">
      <c r="A8" s="160" t="s">
        <v>210</v>
      </c>
      <c r="B8" s="161"/>
      <c r="C8" s="161"/>
      <c r="D8" s="101"/>
      <c r="E8" s="96" t="s">
        <v>213</v>
      </c>
      <c r="F8" s="97"/>
      <c r="G8" s="66"/>
    </row>
    <row r="9" spans="1:7" ht="31.5" thickBot="1" thickTop="1">
      <c r="A9" s="115" t="s">
        <v>8</v>
      </c>
      <c r="B9" s="116" t="s">
        <v>9</v>
      </c>
      <c r="C9" s="116" t="s">
        <v>10</v>
      </c>
      <c r="D9" s="116" t="s">
        <v>11</v>
      </c>
      <c r="E9" s="116" t="s">
        <v>12</v>
      </c>
      <c r="F9" s="117" t="s">
        <v>13</v>
      </c>
      <c r="G9" s="68" t="s">
        <v>14</v>
      </c>
    </row>
    <row r="10" spans="1:7" ht="21" customHeight="1" thickTop="1">
      <c r="A10" s="118">
        <v>1</v>
      </c>
      <c r="B10" s="119" t="s">
        <v>140</v>
      </c>
      <c r="C10" s="31" t="s">
        <v>141</v>
      </c>
      <c r="D10" s="76">
        <v>1996</v>
      </c>
      <c r="E10" s="31" t="s">
        <v>42</v>
      </c>
      <c r="F10" s="141">
        <v>0.01432523148148148</v>
      </c>
      <c r="G10" s="33">
        <f>VALUE(F10)-VALUE(F10)</f>
        <v>0</v>
      </c>
    </row>
    <row r="11" spans="1:7" ht="21" customHeight="1">
      <c r="A11" s="40">
        <v>2</v>
      </c>
      <c r="B11" s="120" t="s">
        <v>142</v>
      </c>
      <c r="C11" s="31" t="s">
        <v>143</v>
      </c>
      <c r="D11" s="76">
        <v>1995</v>
      </c>
      <c r="E11" s="31" t="s">
        <v>42</v>
      </c>
      <c r="F11" s="142">
        <v>0.014643518518518521</v>
      </c>
      <c r="G11" s="39">
        <f>VALUE(F11)-VALUE(F10)</f>
        <v>0.00031828703703704053</v>
      </c>
    </row>
    <row r="12" spans="1:7" ht="21" customHeight="1">
      <c r="A12" s="40">
        <v>3</v>
      </c>
      <c r="B12" s="120" t="s">
        <v>144</v>
      </c>
      <c r="C12" s="121" t="s">
        <v>145</v>
      </c>
      <c r="D12" s="122">
        <v>1996</v>
      </c>
      <c r="E12" s="51" t="s">
        <v>23</v>
      </c>
      <c r="F12" s="142">
        <v>0.015019675925925922</v>
      </c>
      <c r="G12" s="39">
        <f>VALUE(F12)-VALUE(F10)</f>
        <v>0.000694444444444442</v>
      </c>
    </row>
    <row r="13" spans="1:7" ht="21" customHeight="1">
      <c r="A13" s="40">
        <v>4</v>
      </c>
      <c r="B13" s="120" t="s">
        <v>146</v>
      </c>
      <c r="C13" s="31" t="s">
        <v>147</v>
      </c>
      <c r="D13" s="76">
        <v>1996</v>
      </c>
      <c r="E13" s="52" t="s">
        <v>16</v>
      </c>
      <c r="F13" s="143">
        <v>0.015302083333333327</v>
      </c>
      <c r="G13" s="39">
        <f>VALUE(F13)-VALUE(F10)</f>
        <v>0.0009768518518518468</v>
      </c>
    </row>
    <row r="14" spans="1:7" ht="21" customHeight="1">
      <c r="A14" s="40"/>
      <c r="B14" s="47"/>
      <c r="C14" s="48"/>
      <c r="D14" s="48"/>
      <c r="E14" s="48"/>
      <c r="F14" s="49"/>
      <c r="G14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12" sqref="J12"/>
    </sheetView>
  </sheetViews>
  <sheetFormatPr defaultColWidth="9.00390625" defaultRowHeight="12.75"/>
  <cols>
    <col min="1" max="1" width="8.625" style="20" customWidth="1"/>
    <col min="2" max="2" width="11.875" style="20" customWidth="1"/>
    <col min="3" max="3" width="23.875" style="20" customWidth="1"/>
    <col min="4" max="4" width="9.125" style="20" customWidth="1"/>
    <col min="5" max="5" width="26.25390625" style="20" customWidth="1"/>
    <col min="6" max="6" width="12.125" style="20" customWidth="1"/>
    <col min="7" max="7" width="11.00390625" style="20" customWidth="1"/>
    <col min="8" max="8" width="9.25390625" style="20" bestFit="1" customWidth="1"/>
    <col min="9" max="16384" width="9.125" style="20" customWidth="1"/>
  </cols>
  <sheetData>
    <row r="1" spans="1:7" s="2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  <c r="H4" s="136"/>
    </row>
    <row r="5" spans="1:8" s="2" customFormat="1" ht="15">
      <c r="A5" s="9"/>
      <c r="B5" s="139"/>
      <c r="C5" s="139"/>
      <c r="D5" s="135" t="s">
        <v>4</v>
      </c>
      <c r="E5" s="136"/>
      <c r="F5" s="137"/>
      <c r="G5" s="138"/>
      <c r="H5" s="136"/>
    </row>
    <row r="6" s="2" customFormat="1" ht="15.75" thickBot="1"/>
    <row r="7" spans="1:7" ht="24" customHeight="1">
      <c r="A7" s="151" t="s">
        <v>5</v>
      </c>
      <c r="B7" s="152"/>
      <c r="C7" s="152"/>
      <c r="D7" s="15"/>
      <c r="E7" s="17" t="s">
        <v>33</v>
      </c>
      <c r="F7" s="18"/>
      <c r="G7" s="65"/>
    </row>
    <row r="8" spans="1:7" ht="28.5" customHeight="1" thickBot="1">
      <c r="A8" s="153" t="s">
        <v>209</v>
      </c>
      <c r="B8" s="162"/>
      <c r="C8" s="162"/>
      <c r="D8" s="123"/>
      <c r="E8" s="87" t="s">
        <v>139</v>
      </c>
      <c r="F8" s="24"/>
      <c r="G8" s="66"/>
    </row>
    <row r="9" spans="1:7" ht="30.75" thickBot="1">
      <c r="A9" s="25" t="s">
        <v>8</v>
      </c>
      <c r="B9" s="26" t="s">
        <v>9</v>
      </c>
      <c r="C9" s="26" t="s">
        <v>10</v>
      </c>
      <c r="D9" s="26" t="s">
        <v>11</v>
      </c>
      <c r="E9" s="26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148</v>
      </c>
      <c r="C10" s="52" t="s">
        <v>149</v>
      </c>
      <c r="D10" s="77">
        <v>1993</v>
      </c>
      <c r="E10" s="52" t="s">
        <v>42</v>
      </c>
      <c r="F10" s="141">
        <v>0.01216435185185185</v>
      </c>
      <c r="G10" s="33">
        <f>VALUE(F10)-VALUE(F10)</f>
        <v>0</v>
      </c>
    </row>
    <row r="11" spans="1:7" ht="21" customHeight="1">
      <c r="A11" s="34">
        <v>2</v>
      </c>
      <c r="B11" s="70" t="s">
        <v>150</v>
      </c>
      <c r="C11" s="52" t="s">
        <v>151</v>
      </c>
      <c r="D11" s="77">
        <v>1993</v>
      </c>
      <c r="E11" s="52" t="s">
        <v>42</v>
      </c>
      <c r="F11" s="142">
        <v>0.0125</v>
      </c>
      <c r="G11" s="39">
        <f>VALUE(F11)-VALUE(F10)</f>
        <v>0.0003356481481481509</v>
      </c>
    </row>
    <row r="12" spans="1:7" ht="21" customHeight="1">
      <c r="A12" s="34">
        <v>3</v>
      </c>
      <c r="B12" s="94" t="s">
        <v>152</v>
      </c>
      <c r="C12" s="52" t="s">
        <v>153</v>
      </c>
      <c r="D12" s="77">
        <v>1984</v>
      </c>
      <c r="E12" s="31" t="s">
        <v>130</v>
      </c>
      <c r="F12" s="142">
        <v>0.012749999999999997</v>
      </c>
      <c r="G12" s="39">
        <f>VALUE(F12)-VALUE(F10)</f>
        <v>0.0005856481481481476</v>
      </c>
    </row>
    <row r="13" spans="1:7" ht="21" customHeight="1">
      <c r="A13" s="34">
        <v>4</v>
      </c>
      <c r="B13" s="94" t="s">
        <v>154</v>
      </c>
      <c r="C13" s="124" t="s">
        <v>155</v>
      </c>
      <c r="D13" s="125">
        <v>1994</v>
      </c>
      <c r="E13" s="51" t="s">
        <v>42</v>
      </c>
      <c r="F13" s="142">
        <v>0.012943287037037031</v>
      </c>
      <c r="G13" s="39">
        <f>VALUE(F13)-VALUE(F10)</f>
        <v>0.0007789351851851811</v>
      </c>
    </row>
    <row r="14" spans="1:7" ht="21" customHeight="1">
      <c r="A14" s="34">
        <v>5</v>
      </c>
      <c r="B14" s="94" t="s">
        <v>156</v>
      </c>
      <c r="C14" s="52" t="s">
        <v>157</v>
      </c>
      <c r="D14" s="77">
        <v>1974</v>
      </c>
      <c r="E14" s="52" t="s">
        <v>130</v>
      </c>
      <c r="F14" s="142">
        <v>0.013162037037037035</v>
      </c>
      <c r="G14" s="39">
        <f>VALUE(F14)-VALUE(F10)</f>
        <v>0.0009976851851851848</v>
      </c>
    </row>
    <row r="15" spans="1:7" ht="21" customHeight="1">
      <c r="A15" s="34">
        <v>6</v>
      </c>
      <c r="B15" s="94" t="s">
        <v>158</v>
      </c>
      <c r="C15" s="52" t="s">
        <v>159</v>
      </c>
      <c r="D15" s="77">
        <v>1968</v>
      </c>
      <c r="E15" s="52" t="s">
        <v>130</v>
      </c>
      <c r="F15" s="143">
        <v>0.01564467592592593</v>
      </c>
      <c r="G15" s="39">
        <f>VALUE(F15)-VALUE(F10)</f>
        <v>0.00348032407407408</v>
      </c>
    </row>
    <row r="16" spans="1:7" ht="21" customHeight="1">
      <c r="A16" s="34"/>
      <c r="B16" s="60"/>
      <c r="C16" s="126"/>
      <c r="D16" s="126"/>
      <c r="E16" s="126"/>
      <c r="F16" s="49"/>
      <c r="G16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K9" sqref="K9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4.125" style="20" customWidth="1"/>
    <col min="4" max="4" width="8.875" style="20" customWidth="1"/>
    <col min="5" max="5" width="26.25390625" style="20" customWidth="1"/>
    <col min="6" max="6" width="11.625" style="20" customWidth="1"/>
    <col min="7" max="7" width="11.75390625" style="20" customWidth="1"/>
    <col min="8" max="8" width="9.25390625" style="20" bestFit="1" customWidth="1"/>
    <col min="9" max="9" width="22.125" style="80" customWidth="1"/>
    <col min="10" max="16384" width="9.125" style="20" customWidth="1"/>
  </cols>
  <sheetData>
    <row r="1" spans="1:9" s="2" customFormat="1" ht="25.5">
      <c r="A1" s="149" t="s">
        <v>0</v>
      </c>
      <c r="B1" s="149"/>
      <c r="C1" s="149"/>
      <c r="D1" s="149"/>
      <c r="E1" s="149"/>
      <c r="F1" s="149"/>
      <c r="G1" s="149"/>
      <c r="I1" s="72"/>
    </row>
    <row r="2" spans="2:9" s="2" customFormat="1" ht="29.25" customHeight="1">
      <c r="B2" s="3" t="s">
        <v>1</v>
      </c>
      <c r="C2" s="3"/>
      <c r="D2" s="3"/>
      <c r="E2" s="4"/>
      <c r="F2" s="4"/>
      <c r="G2" s="5"/>
      <c r="I2" s="72"/>
    </row>
    <row r="3" spans="2:9" s="2" customFormat="1" ht="18" customHeight="1">
      <c r="B3" s="6"/>
      <c r="C3" s="6"/>
      <c r="D3" s="6"/>
      <c r="E3" s="7"/>
      <c r="F3" s="7"/>
      <c r="G3" s="8"/>
      <c r="I3" s="72"/>
    </row>
    <row r="4" spans="1:9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  <c r="H4" s="133"/>
      <c r="I4" s="72"/>
    </row>
    <row r="5" spans="1:9" s="2" customFormat="1" ht="19.5">
      <c r="A5" s="9"/>
      <c r="B5" s="10"/>
      <c r="C5" s="10"/>
      <c r="D5" s="135" t="s">
        <v>4</v>
      </c>
      <c r="E5" s="136"/>
      <c r="F5" s="137"/>
      <c r="G5" s="138"/>
      <c r="H5" s="133"/>
      <c r="I5" s="134"/>
    </row>
    <row r="6" s="2" customFormat="1" ht="15.75" thickBot="1">
      <c r="I6" s="72"/>
    </row>
    <row r="7" spans="1:7" ht="24" customHeight="1">
      <c r="A7" s="151" t="s">
        <v>5</v>
      </c>
      <c r="B7" s="152"/>
      <c r="C7" s="152"/>
      <c r="D7" s="15"/>
      <c r="E7" s="17" t="s">
        <v>33</v>
      </c>
      <c r="F7" s="18"/>
      <c r="G7" s="127"/>
    </row>
    <row r="8" spans="1:7" ht="32.25" customHeight="1" thickBot="1">
      <c r="A8" s="153" t="s">
        <v>208</v>
      </c>
      <c r="B8" s="162"/>
      <c r="C8" s="162"/>
      <c r="D8" s="22"/>
      <c r="E8" s="23" t="s">
        <v>160</v>
      </c>
      <c r="F8" s="24"/>
      <c r="G8" s="128"/>
    </row>
    <row r="9" spans="1:7" ht="30.75" thickBot="1">
      <c r="A9" s="25" t="s">
        <v>8</v>
      </c>
      <c r="B9" s="26" t="s">
        <v>9</v>
      </c>
      <c r="C9" s="26" t="s">
        <v>10</v>
      </c>
      <c r="D9" s="67" t="s">
        <v>11</v>
      </c>
      <c r="E9" s="67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161</v>
      </c>
      <c r="C10" s="31" t="s">
        <v>162</v>
      </c>
      <c r="D10" s="76">
        <v>1986</v>
      </c>
      <c r="E10" s="52" t="s">
        <v>16</v>
      </c>
      <c r="F10" s="141">
        <v>0.016031249999999997</v>
      </c>
      <c r="G10" s="33">
        <f>VALUE(F10)-VALUE(F10)</f>
        <v>0</v>
      </c>
    </row>
    <row r="11" spans="1:7" ht="21" customHeight="1">
      <c r="A11" s="34">
        <v>2</v>
      </c>
      <c r="B11" s="70" t="s">
        <v>163</v>
      </c>
      <c r="C11" s="31" t="s">
        <v>164</v>
      </c>
      <c r="D11" s="76">
        <v>1983</v>
      </c>
      <c r="E11" s="31" t="s">
        <v>18</v>
      </c>
      <c r="F11" s="143">
        <v>0.017427083333333336</v>
      </c>
      <c r="G11" s="39">
        <f>VALUE(F11)-VALUE(F10)</f>
        <v>0.0013958333333333392</v>
      </c>
    </row>
    <row r="12" spans="1:7" ht="21" customHeight="1">
      <c r="A12" s="34">
        <v>3</v>
      </c>
      <c r="B12" s="70" t="s">
        <v>165</v>
      </c>
      <c r="C12" s="31" t="s">
        <v>166</v>
      </c>
      <c r="D12" s="76">
        <v>1994</v>
      </c>
      <c r="E12" s="31" t="s">
        <v>28</v>
      </c>
      <c r="F12" s="142">
        <v>0.017748842592592594</v>
      </c>
      <c r="G12" s="39">
        <f>VALUE(F12)-VALUE(F10)</f>
        <v>0.001717592592592597</v>
      </c>
    </row>
    <row r="13" spans="1:7" ht="21" customHeight="1">
      <c r="A13" s="34">
        <v>4</v>
      </c>
      <c r="B13" s="70" t="s">
        <v>167</v>
      </c>
      <c r="C13" s="31" t="s">
        <v>168</v>
      </c>
      <c r="D13" s="76">
        <v>1976</v>
      </c>
      <c r="E13" s="31" t="s">
        <v>169</v>
      </c>
      <c r="F13" s="142">
        <v>0.017884259259259266</v>
      </c>
      <c r="G13" s="39">
        <f>VALUE(F13)-VALUE(F10)</f>
        <v>0.0018530092592592695</v>
      </c>
    </row>
    <row r="14" spans="1:7" ht="21" customHeight="1">
      <c r="A14" s="34">
        <v>5</v>
      </c>
      <c r="B14" s="70" t="s">
        <v>170</v>
      </c>
      <c r="C14" s="31" t="s">
        <v>171</v>
      </c>
      <c r="D14" s="76">
        <v>1991</v>
      </c>
      <c r="E14" s="52" t="s">
        <v>20</v>
      </c>
      <c r="F14" s="142">
        <v>0.01809375</v>
      </c>
      <c r="G14" s="39">
        <f>VALUE(F14)-VALUE(F10)</f>
        <v>0.002062500000000002</v>
      </c>
    </row>
    <row r="15" spans="1:7" ht="21" customHeight="1">
      <c r="A15" s="34">
        <v>6</v>
      </c>
      <c r="B15" s="70" t="s">
        <v>172</v>
      </c>
      <c r="C15" s="31" t="s">
        <v>173</v>
      </c>
      <c r="D15" s="76">
        <v>1981</v>
      </c>
      <c r="E15" s="31" t="s">
        <v>174</v>
      </c>
      <c r="F15" s="142">
        <v>0.01814699074074074</v>
      </c>
      <c r="G15" s="39">
        <f>VALUE(F15)-VALUE(F10)</f>
        <v>0.0021157407407407444</v>
      </c>
    </row>
    <row r="16" spans="1:7" ht="21" customHeight="1">
      <c r="A16" s="34">
        <v>7</v>
      </c>
      <c r="B16" s="70" t="s">
        <v>175</v>
      </c>
      <c r="C16" s="31" t="s">
        <v>176</v>
      </c>
      <c r="D16" s="76">
        <v>1993</v>
      </c>
      <c r="E16" s="52" t="s">
        <v>42</v>
      </c>
      <c r="F16" s="142">
        <v>0.018353009259259256</v>
      </c>
      <c r="G16" s="39">
        <f>VALUE(F16)-VALUE(F10)</f>
        <v>0.0023217592592592595</v>
      </c>
    </row>
    <row r="17" spans="1:7" ht="21" customHeight="1">
      <c r="A17" s="34">
        <v>8</v>
      </c>
      <c r="B17" s="70" t="s">
        <v>177</v>
      </c>
      <c r="C17" s="31" t="s">
        <v>178</v>
      </c>
      <c r="D17" s="76">
        <v>1973</v>
      </c>
      <c r="E17" s="52" t="s">
        <v>169</v>
      </c>
      <c r="F17" s="142">
        <v>0.018652777777777775</v>
      </c>
      <c r="G17" s="39">
        <f>VALUE(F17)-VALUE(F10)</f>
        <v>0.002621527777777778</v>
      </c>
    </row>
    <row r="18" spans="1:7" ht="21" customHeight="1">
      <c r="A18" s="34">
        <v>9</v>
      </c>
      <c r="B18" s="70" t="s">
        <v>179</v>
      </c>
      <c r="C18" s="31" t="s">
        <v>180</v>
      </c>
      <c r="D18" s="76">
        <v>1993</v>
      </c>
      <c r="E18" s="31" t="s">
        <v>42</v>
      </c>
      <c r="F18" s="142">
        <v>0.01866550925925925</v>
      </c>
      <c r="G18" s="39">
        <f>VALUE(F18)-VALUE(F10)</f>
        <v>0.002634259259259253</v>
      </c>
    </row>
    <row r="19" spans="1:7" ht="21" customHeight="1">
      <c r="A19" s="34">
        <v>10</v>
      </c>
      <c r="B19" s="70" t="s">
        <v>181</v>
      </c>
      <c r="C19" s="52" t="s">
        <v>182</v>
      </c>
      <c r="D19" s="77">
        <v>1974</v>
      </c>
      <c r="E19" s="31" t="s">
        <v>28</v>
      </c>
      <c r="F19" s="142">
        <v>0.018827546296296294</v>
      </c>
      <c r="G19" s="39">
        <f>VALUE(F19)-VALUE(F10)</f>
        <v>0.0027962962962962967</v>
      </c>
    </row>
    <row r="20" spans="1:7" ht="21" customHeight="1">
      <c r="A20" s="34">
        <v>11</v>
      </c>
      <c r="B20" s="70" t="s">
        <v>183</v>
      </c>
      <c r="C20" s="52" t="s">
        <v>86</v>
      </c>
      <c r="D20" s="77">
        <v>1971</v>
      </c>
      <c r="E20" s="31" t="s">
        <v>18</v>
      </c>
      <c r="F20" s="142">
        <v>0.019723379629629632</v>
      </c>
      <c r="G20" s="39">
        <f>VALUE(F20)-VALUE(F10)</f>
        <v>0.0036921296296296355</v>
      </c>
    </row>
    <row r="21" spans="1:7" ht="21" customHeight="1">
      <c r="A21" s="34">
        <v>12</v>
      </c>
      <c r="B21" s="94" t="s">
        <v>184</v>
      </c>
      <c r="C21" s="54" t="s">
        <v>185</v>
      </c>
      <c r="D21" s="48">
        <v>1971</v>
      </c>
      <c r="E21" s="54" t="s">
        <v>28</v>
      </c>
      <c r="F21" s="142">
        <v>0.019903935185185184</v>
      </c>
      <c r="G21" s="39">
        <f>VALUE(F21)-VALUE(F10)</f>
        <v>0.0038726851851851873</v>
      </c>
    </row>
    <row r="22" spans="1:7" ht="21" customHeight="1">
      <c r="A22" s="34">
        <v>13</v>
      </c>
      <c r="B22" s="94" t="s">
        <v>186</v>
      </c>
      <c r="C22" s="51" t="s">
        <v>176</v>
      </c>
      <c r="D22" s="129">
        <v>1967</v>
      </c>
      <c r="E22" s="51" t="s">
        <v>187</v>
      </c>
      <c r="F22" s="142">
        <v>0.02069212962962963</v>
      </c>
      <c r="G22" s="39">
        <f>VALUE(F22)-VALUE(F10)</f>
        <v>0.004660879629629633</v>
      </c>
    </row>
    <row r="23" spans="1:7" ht="21" customHeight="1">
      <c r="A23" s="34">
        <v>14</v>
      </c>
      <c r="B23" s="94" t="s">
        <v>188</v>
      </c>
      <c r="C23" s="130" t="s">
        <v>189</v>
      </c>
      <c r="D23" s="77">
        <v>1953</v>
      </c>
      <c r="E23" s="76" t="s">
        <v>190</v>
      </c>
      <c r="F23" s="142">
        <v>0.021130787037037038</v>
      </c>
      <c r="G23" s="39">
        <f>VALUE(F23)-VALUE(F10)</f>
        <v>0.005099537037037041</v>
      </c>
    </row>
    <row r="24" spans="1:7" ht="21" customHeight="1">
      <c r="A24" s="34">
        <v>15</v>
      </c>
      <c r="B24" s="70" t="s">
        <v>191</v>
      </c>
      <c r="C24" s="31" t="s">
        <v>192</v>
      </c>
      <c r="D24" s="76">
        <v>1972</v>
      </c>
      <c r="E24" s="54" t="s">
        <v>18</v>
      </c>
      <c r="F24" s="142">
        <v>0.021258101851851854</v>
      </c>
      <c r="G24" s="39">
        <f>VALUE(F24)-VALUE(F10)</f>
        <v>0.0052268518518518575</v>
      </c>
    </row>
    <row r="25" spans="1:7" ht="21" customHeight="1">
      <c r="A25" s="34">
        <v>16</v>
      </c>
      <c r="B25" s="94" t="s">
        <v>193</v>
      </c>
      <c r="C25" s="52" t="s">
        <v>194</v>
      </c>
      <c r="D25" s="77">
        <v>1958</v>
      </c>
      <c r="E25" s="31" t="s">
        <v>195</v>
      </c>
      <c r="F25" s="142">
        <v>0.021756944444444447</v>
      </c>
      <c r="G25" s="39">
        <f>VALUE(F25)-VALUE(F10)</f>
        <v>0.00572569444444445</v>
      </c>
    </row>
    <row r="26" spans="1:7" ht="21" customHeight="1">
      <c r="A26" s="34">
        <v>17</v>
      </c>
      <c r="B26" s="94" t="s">
        <v>196</v>
      </c>
      <c r="C26" s="52" t="s">
        <v>197</v>
      </c>
      <c r="D26" s="77">
        <v>1970</v>
      </c>
      <c r="E26" s="31" t="s">
        <v>28</v>
      </c>
      <c r="F26" s="142">
        <v>0.02239930555555556</v>
      </c>
      <c r="G26" s="39">
        <f>VALUE(F26)-VALUE(F10)</f>
        <v>0.006368055555555564</v>
      </c>
    </row>
    <row r="27" spans="1:7" ht="21" customHeight="1">
      <c r="A27" s="34">
        <v>18</v>
      </c>
      <c r="B27" s="94" t="s">
        <v>198</v>
      </c>
      <c r="C27" s="52" t="s">
        <v>199</v>
      </c>
      <c r="D27" s="77">
        <v>1968</v>
      </c>
      <c r="E27" s="31" t="s">
        <v>20</v>
      </c>
      <c r="F27" s="142">
        <v>0.02446643518518519</v>
      </c>
      <c r="G27" s="39">
        <f>VALUE(F27)-VALUE(F10)</f>
        <v>0.008435185185185191</v>
      </c>
    </row>
    <row r="28" spans="1:7" ht="21" customHeight="1">
      <c r="A28" s="40">
        <v>19</v>
      </c>
      <c r="B28" s="94" t="s">
        <v>200</v>
      </c>
      <c r="C28" s="52" t="s">
        <v>201</v>
      </c>
      <c r="D28" s="77">
        <v>1971</v>
      </c>
      <c r="E28" s="31" t="s">
        <v>23</v>
      </c>
      <c r="F28" s="142">
        <v>0.024567129629629633</v>
      </c>
      <c r="G28" s="39">
        <f>VALUE(F28)-VALUE(F10)</f>
        <v>0.008535879629629636</v>
      </c>
    </row>
    <row r="29" spans="1:7" ht="21" customHeight="1">
      <c r="A29" s="34">
        <v>20</v>
      </c>
      <c r="B29" s="94" t="s">
        <v>202</v>
      </c>
      <c r="C29" s="52" t="s">
        <v>203</v>
      </c>
      <c r="D29" s="77">
        <v>1954</v>
      </c>
      <c r="E29" s="31" t="s">
        <v>28</v>
      </c>
      <c r="F29" s="142">
        <v>0.025045138888888895</v>
      </c>
      <c r="G29" s="39">
        <f>VALUE(F29)-VALUE(F10)</f>
        <v>0.009013888888888898</v>
      </c>
    </row>
    <row r="30" spans="1:7" ht="21" customHeight="1">
      <c r="A30" s="40">
        <v>21</v>
      </c>
      <c r="B30" s="94" t="s">
        <v>204</v>
      </c>
      <c r="C30" s="52" t="s">
        <v>205</v>
      </c>
      <c r="D30" s="77">
        <v>1965</v>
      </c>
      <c r="E30" s="31" t="s">
        <v>23</v>
      </c>
      <c r="F30" s="142">
        <v>0.026488425925925922</v>
      </c>
      <c r="G30" s="39">
        <f>VALUE(F30)-VALUE(F10)</f>
        <v>0.010457175925925925</v>
      </c>
    </row>
    <row r="31" spans="1:7" ht="21" customHeight="1">
      <c r="A31" s="34">
        <v>22</v>
      </c>
      <c r="B31" s="94" t="s">
        <v>206</v>
      </c>
      <c r="C31" s="52" t="s">
        <v>207</v>
      </c>
      <c r="D31" s="77">
        <v>1981</v>
      </c>
      <c r="E31" s="76" t="s">
        <v>190</v>
      </c>
      <c r="F31" s="142">
        <v>0.02847800925925926</v>
      </c>
      <c r="G31" s="39">
        <f>VALUE(F31)-VALUE(F10)</f>
        <v>0.012446759259259262</v>
      </c>
    </row>
    <row r="32" spans="1:7" ht="21" customHeight="1">
      <c r="A32" s="40"/>
      <c r="B32" s="48"/>
      <c r="C32" s="48"/>
      <c r="D32" s="48"/>
      <c r="E32" s="48"/>
      <c r="F32" s="144"/>
      <c r="G32" s="39"/>
    </row>
    <row r="33" spans="6:7" ht="15">
      <c r="F33" s="131"/>
      <c r="G33" s="132"/>
    </row>
    <row r="34" spans="2:9" ht="15">
      <c r="B34" s="80"/>
      <c r="I34" s="20"/>
    </row>
    <row r="35" spans="2:9" ht="15">
      <c r="B35" s="80"/>
      <c r="I35" s="20"/>
    </row>
    <row r="36" spans="2:9" ht="15">
      <c r="B36" s="80"/>
      <c r="I36" s="20"/>
    </row>
    <row r="37" spans="2:9" ht="15">
      <c r="B37" s="80"/>
      <c r="I37" s="20"/>
    </row>
    <row r="38" spans="2:9" ht="15">
      <c r="B38" s="80"/>
      <c r="I38" s="20"/>
    </row>
    <row r="39" spans="2:9" ht="15">
      <c r="B39" s="80"/>
      <c r="I39" s="20"/>
    </row>
    <row r="40" spans="2:9" ht="15">
      <c r="B40" s="80"/>
      <c r="I40" s="20"/>
    </row>
    <row r="41" spans="2:9" ht="15">
      <c r="B41" s="80"/>
      <c r="I41" s="20"/>
    </row>
    <row r="42" spans="2:9" ht="15">
      <c r="B42" s="80"/>
      <c r="I42" s="20"/>
    </row>
    <row r="43" spans="2:9" ht="15">
      <c r="B43" s="80"/>
      <c r="I43" s="20"/>
    </row>
    <row r="44" spans="2:9" ht="15">
      <c r="B44" s="80"/>
      <c r="I44" s="20"/>
    </row>
    <row r="45" spans="2:9" ht="15">
      <c r="B45" s="80"/>
      <c r="I45" s="20"/>
    </row>
    <row r="46" spans="2:9" ht="15">
      <c r="B46" s="80"/>
      <c r="I46" s="20"/>
    </row>
    <row r="47" spans="2:9" ht="15">
      <c r="B47" s="80"/>
      <c r="I47" s="20"/>
    </row>
    <row r="48" spans="2:9" ht="15">
      <c r="B48" s="80"/>
      <c r="I48" s="20"/>
    </row>
    <row r="49" spans="2:9" ht="15">
      <c r="B49" s="80"/>
      <c r="I49" s="20"/>
    </row>
    <row r="50" spans="2:9" ht="15">
      <c r="B50" s="80"/>
      <c r="I50" s="20"/>
    </row>
    <row r="51" spans="2:9" ht="15">
      <c r="B51" s="80"/>
      <c r="I51" s="20"/>
    </row>
    <row r="52" spans="2:9" ht="15">
      <c r="B52" s="80"/>
      <c r="I52" s="20"/>
    </row>
    <row r="53" spans="2:9" ht="15">
      <c r="B53" s="80"/>
      <c r="I53" s="20"/>
    </row>
    <row r="54" spans="2:9" ht="15">
      <c r="B54" s="80"/>
      <c r="I54" s="20"/>
    </row>
    <row r="55" spans="2:9" ht="15">
      <c r="B55" s="80"/>
      <c r="I55" s="20"/>
    </row>
    <row r="56" spans="2:9" ht="15">
      <c r="B56" s="80"/>
      <c r="I56" s="20"/>
    </row>
    <row r="57" spans="2:9" ht="15">
      <c r="B57" s="80"/>
      <c r="I57" s="20"/>
    </row>
    <row r="58" spans="2:9" ht="15">
      <c r="B58" s="80"/>
      <c r="I58" s="20"/>
    </row>
    <row r="59" spans="2:9" ht="15">
      <c r="B59" s="80"/>
      <c r="I59" s="20"/>
    </row>
    <row r="60" spans="2:9" ht="15">
      <c r="B60" s="80"/>
      <c r="I60" s="20"/>
    </row>
    <row r="61" spans="2:9" ht="15">
      <c r="B61" s="80"/>
      <c r="I61" s="20"/>
    </row>
    <row r="62" spans="2:9" ht="15">
      <c r="B62" s="80"/>
      <c r="I62" s="20"/>
    </row>
    <row r="63" spans="2:9" ht="15">
      <c r="B63" s="80"/>
      <c r="I63" s="20"/>
    </row>
    <row r="64" spans="2:9" ht="15">
      <c r="B64" s="80"/>
      <c r="I64" s="20"/>
    </row>
    <row r="65" spans="2:9" ht="15">
      <c r="B65" s="80"/>
      <c r="I65" s="20"/>
    </row>
    <row r="66" spans="2:9" ht="15">
      <c r="B66" s="80"/>
      <c r="I66" s="20"/>
    </row>
    <row r="67" spans="2:9" ht="15">
      <c r="B67" s="80"/>
      <c r="I67" s="20"/>
    </row>
    <row r="68" spans="2:9" ht="15">
      <c r="B68" s="80"/>
      <c r="I68" s="20"/>
    </row>
    <row r="69" spans="2:9" ht="15">
      <c r="B69" s="80"/>
      <c r="I69" s="20"/>
    </row>
    <row r="70" spans="2:9" ht="15">
      <c r="B70" s="80"/>
      <c r="I70" s="20"/>
    </row>
    <row r="71" spans="2:9" ht="15">
      <c r="B71" s="80"/>
      <c r="I71" s="20"/>
    </row>
    <row r="72" spans="2:9" ht="15">
      <c r="B72" s="80"/>
      <c r="I72" s="20"/>
    </row>
    <row r="73" spans="2:9" ht="15">
      <c r="B73" s="80"/>
      <c r="I73" s="20"/>
    </row>
    <row r="74" spans="2:9" ht="15">
      <c r="B74" s="80"/>
      <c r="I74" s="20"/>
    </row>
    <row r="75" spans="2:9" ht="15">
      <c r="B75" s="80"/>
      <c r="I75" s="20"/>
    </row>
    <row r="76" spans="2:9" ht="15">
      <c r="B76" s="80"/>
      <c r="I76" s="20"/>
    </row>
    <row r="77" spans="2:9" ht="15">
      <c r="B77" s="80"/>
      <c r="I77" s="20"/>
    </row>
    <row r="78" spans="2:9" ht="15">
      <c r="B78" s="80"/>
      <c r="I78" s="20"/>
    </row>
    <row r="79" spans="2:9" ht="15">
      <c r="B79" s="80"/>
      <c r="I79" s="20"/>
    </row>
    <row r="80" spans="2:9" ht="15">
      <c r="B80" s="80"/>
      <c r="I80" s="20"/>
    </row>
    <row r="81" spans="2:9" ht="15">
      <c r="B81" s="80"/>
      <c r="I81" s="20"/>
    </row>
    <row r="82" spans="2:9" ht="15">
      <c r="B82" s="80"/>
      <c r="I82" s="20"/>
    </row>
    <row r="83" spans="2:9" ht="15">
      <c r="B83" s="80"/>
      <c r="I83" s="20"/>
    </row>
    <row r="84" spans="2:9" ht="15">
      <c r="B84" s="80"/>
      <c r="I84" s="20"/>
    </row>
    <row r="85" spans="2:9" ht="15">
      <c r="B85" s="80"/>
      <c r="I85" s="20"/>
    </row>
    <row r="86" spans="2:9" ht="15">
      <c r="B86" s="80"/>
      <c r="I86" s="20"/>
    </row>
    <row r="87" spans="2:9" ht="15">
      <c r="B87" s="80"/>
      <c r="I87" s="20"/>
    </row>
    <row r="88" spans="2:9" ht="15">
      <c r="B88" s="80"/>
      <c r="I88" s="20"/>
    </row>
    <row r="89" spans="2:9" ht="15">
      <c r="B89" s="80"/>
      <c r="I89" s="20"/>
    </row>
    <row r="90" spans="2:9" ht="15">
      <c r="B90" s="80"/>
      <c r="I90" s="20"/>
    </row>
    <row r="91" spans="2:9" ht="15">
      <c r="B91" s="80"/>
      <c r="I91" s="20"/>
    </row>
    <row r="92" spans="2:9" ht="15">
      <c r="B92" s="80"/>
      <c r="I92" s="20"/>
    </row>
    <row r="93" spans="2:9" ht="15">
      <c r="B93" s="80"/>
      <c r="I93" s="20"/>
    </row>
    <row r="94" spans="2:9" ht="15">
      <c r="B94" s="80"/>
      <c r="I94" s="20"/>
    </row>
    <row r="95" spans="2:9" ht="15">
      <c r="B95" s="80"/>
      <c r="I95" s="20"/>
    </row>
    <row r="96" spans="2:9" ht="15">
      <c r="B96" s="80"/>
      <c r="I96" s="20"/>
    </row>
    <row r="97" spans="2:9" ht="15">
      <c r="B97" s="80"/>
      <c r="I97" s="20"/>
    </row>
    <row r="98" spans="2:9" ht="15">
      <c r="B98" s="80"/>
      <c r="I98" s="20"/>
    </row>
    <row r="99" spans="2:9" ht="15">
      <c r="B99" s="80"/>
      <c r="I99" s="20"/>
    </row>
    <row r="100" spans="2:9" ht="15">
      <c r="B100" s="80"/>
      <c r="I100" s="20"/>
    </row>
    <row r="101" spans="2:9" ht="15">
      <c r="B101" s="80"/>
      <c r="I101" s="20"/>
    </row>
    <row r="102" spans="2:9" ht="15">
      <c r="B102" s="80"/>
      <c r="I102" s="20"/>
    </row>
    <row r="103" spans="2:9" ht="15">
      <c r="B103" s="80"/>
      <c r="I103" s="20"/>
    </row>
    <row r="104" spans="2:9" ht="15">
      <c r="B104" s="80"/>
      <c r="I104" s="20"/>
    </row>
    <row r="105" spans="2:9" ht="15">
      <c r="B105" s="80"/>
      <c r="I105" s="20"/>
    </row>
    <row r="106" spans="2:9" ht="15">
      <c r="B106" s="80"/>
      <c r="I106" s="20"/>
    </row>
    <row r="107" spans="2:9" ht="15">
      <c r="B107" s="80"/>
      <c r="I107" s="20"/>
    </row>
    <row r="108" spans="2:9" ht="15">
      <c r="B108" s="80"/>
      <c r="I108" s="20"/>
    </row>
    <row r="109" spans="2:9" ht="15">
      <c r="B109" s="80"/>
      <c r="I109" s="20"/>
    </row>
    <row r="110" spans="2:9" ht="15">
      <c r="B110" s="80"/>
      <c r="I110" s="20"/>
    </row>
    <row r="111" spans="2:9" ht="15">
      <c r="B111" s="80"/>
      <c r="I111" s="20"/>
    </row>
    <row r="112" spans="2:9" ht="15">
      <c r="B112" s="80"/>
      <c r="I112" s="20"/>
    </row>
    <row r="113" spans="2:9" ht="15">
      <c r="B113" s="80"/>
      <c r="I113" s="20"/>
    </row>
    <row r="114" spans="2:9" ht="15">
      <c r="B114" s="80"/>
      <c r="I114" s="20"/>
    </row>
    <row r="115" spans="2:9" ht="15">
      <c r="B115" s="80"/>
      <c r="I115" s="20"/>
    </row>
    <row r="116" spans="2:9" ht="15">
      <c r="B116" s="80"/>
      <c r="I116" s="20"/>
    </row>
    <row r="117" spans="2:9" ht="15">
      <c r="B117" s="80"/>
      <c r="I117" s="20"/>
    </row>
    <row r="118" spans="2:9" ht="15">
      <c r="B118" s="80"/>
      <c r="I118" s="20"/>
    </row>
    <row r="119" spans="2:9" ht="15">
      <c r="B119" s="80"/>
      <c r="I119" s="20"/>
    </row>
    <row r="120" spans="2:9" ht="15">
      <c r="B120" s="80"/>
      <c r="I120" s="20"/>
    </row>
    <row r="121" spans="2:9" ht="15">
      <c r="B121" s="80"/>
      <c r="I121" s="20"/>
    </row>
    <row r="122" spans="2:9" ht="15">
      <c r="B122" s="80"/>
      <c r="I122" s="20"/>
    </row>
    <row r="123" spans="2:9" ht="15">
      <c r="B123" s="80"/>
      <c r="I123" s="20"/>
    </row>
    <row r="124" spans="2:9" ht="15">
      <c r="B124" s="80"/>
      <c r="I124" s="20"/>
    </row>
    <row r="125" spans="2:9" ht="15">
      <c r="B125" s="80"/>
      <c r="I125" s="20"/>
    </row>
    <row r="126" spans="2:9" ht="15">
      <c r="B126" s="80"/>
      <c r="I126" s="20"/>
    </row>
    <row r="127" spans="2:9" ht="15">
      <c r="B127" s="80"/>
      <c r="I127" s="20"/>
    </row>
    <row r="128" spans="2:9" ht="15">
      <c r="B128" s="80"/>
      <c r="I128" s="20"/>
    </row>
    <row r="129" spans="2:9" ht="15">
      <c r="B129" s="80"/>
      <c r="I129" s="20"/>
    </row>
    <row r="130" spans="2:9" ht="15">
      <c r="B130" s="80"/>
      <c r="I130" s="20"/>
    </row>
    <row r="131" spans="2:9" ht="15">
      <c r="B131" s="80"/>
      <c r="I131" s="20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18" sqref="D17:D18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4.25390625" style="20" customWidth="1"/>
    <col min="4" max="4" width="9.25390625" style="20" customWidth="1"/>
    <col min="5" max="5" width="26.25390625" style="20" customWidth="1"/>
    <col min="6" max="6" width="12.25390625" style="20" customWidth="1"/>
    <col min="7" max="7" width="10.125" style="20" customWidth="1"/>
    <col min="8" max="8" width="15.00390625" style="20" bestFit="1" customWidth="1"/>
    <col min="9" max="9" width="9.125" style="20" customWidth="1"/>
    <col min="10" max="10" width="15.00390625" style="20" bestFit="1" customWidth="1"/>
    <col min="11" max="16384" width="9.125" style="20" customWidth="1"/>
  </cols>
  <sheetData>
    <row r="1" spans="1:7" s="2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  <c r="H4" s="136"/>
    </row>
    <row r="5" spans="1:8" s="2" customFormat="1" ht="15">
      <c r="A5" s="9"/>
      <c r="B5" s="139"/>
      <c r="C5" s="139"/>
      <c r="D5" s="135" t="s">
        <v>4</v>
      </c>
      <c r="E5" s="136"/>
      <c r="F5" s="137"/>
      <c r="G5" s="138"/>
      <c r="H5" s="136"/>
    </row>
    <row r="6" s="2" customFormat="1" ht="15.75" thickBot="1"/>
    <row r="7" spans="1:7" ht="24" customHeight="1">
      <c r="A7" s="151" t="s">
        <v>5</v>
      </c>
      <c r="B7" s="152"/>
      <c r="C7" s="152"/>
      <c r="D7" s="16"/>
      <c r="E7" s="17" t="s">
        <v>33</v>
      </c>
      <c r="F7" s="18"/>
      <c r="G7" s="65"/>
    </row>
    <row r="8" spans="1:7" ht="31.5" customHeight="1" thickBot="1">
      <c r="A8" s="153" t="s">
        <v>34</v>
      </c>
      <c r="B8" s="154"/>
      <c r="C8" s="154"/>
      <c r="D8" s="21"/>
      <c r="E8" s="23" t="s">
        <v>35</v>
      </c>
      <c r="F8" s="24"/>
      <c r="G8" s="66"/>
    </row>
    <row r="9" spans="1:7" ht="30.75" thickBot="1">
      <c r="A9" s="25" t="s">
        <v>8</v>
      </c>
      <c r="B9" s="26" t="s">
        <v>9</v>
      </c>
      <c r="C9" s="67" t="s">
        <v>10</v>
      </c>
      <c r="D9" s="26" t="s">
        <v>11</v>
      </c>
      <c r="E9" s="26" t="s">
        <v>12</v>
      </c>
      <c r="F9" s="27" t="s">
        <v>13</v>
      </c>
      <c r="G9" s="68" t="s">
        <v>14</v>
      </c>
    </row>
    <row r="10" spans="1:10" ht="21" customHeight="1" thickTop="1">
      <c r="A10" s="29">
        <v>1</v>
      </c>
      <c r="B10" s="69" t="s">
        <v>36</v>
      </c>
      <c r="C10" s="31" t="s">
        <v>37</v>
      </c>
      <c r="D10" s="31">
        <v>2004</v>
      </c>
      <c r="E10" s="31" t="s">
        <v>16</v>
      </c>
      <c r="F10" s="49">
        <v>0.004082175925925925</v>
      </c>
      <c r="G10" s="33">
        <f>VALUE(F10)-VALUE(F10)</f>
        <v>0</v>
      </c>
      <c r="I10" s="42"/>
      <c r="J10" s="42"/>
    </row>
    <row r="11" spans="1:10" ht="21" customHeight="1">
      <c r="A11" s="34">
        <v>2</v>
      </c>
      <c r="B11" s="70" t="s">
        <v>38</v>
      </c>
      <c r="C11" s="31" t="s">
        <v>39</v>
      </c>
      <c r="D11" s="31">
        <v>2004</v>
      </c>
      <c r="E11" s="31" t="s">
        <v>20</v>
      </c>
      <c r="F11" s="49">
        <v>0.004695601851851851</v>
      </c>
      <c r="G11" s="39">
        <f>VALUE(F11)-VALUE(F10)</f>
        <v>0.0006134259259259261</v>
      </c>
      <c r="I11" s="42"/>
      <c r="J11" s="42"/>
    </row>
    <row r="12" spans="1:10" ht="21" customHeight="1">
      <c r="A12" s="34">
        <v>3</v>
      </c>
      <c r="B12" s="70" t="s">
        <v>40</v>
      </c>
      <c r="C12" s="31" t="s">
        <v>41</v>
      </c>
      <c r="D12" s="31">
        <v>2004</v>
      </c>
      <c r="E12" s="31" t="s">
        <v>42</v>
      </c>
      <c r="F12" s="49">
        <v>0.005429398148148149</v>
      </c>
      <c r="G12" s="39">
        <f>VALUE(F12)-VALUE(F10)</f>
        <v>0.0013472222222222245</v>
      </c>
      <c r="I12" s="36"/>
      <c r="J12" s="42"/>
    </row>
    <row r="13" spans="1:10" ht="21" customHeight="1">
      <c r="A13" s="34">
        <v>4</v>
      </c>
      <c r="B13" s="70" t="s">
        <v>43</v>
      </c>
      <c r="C13" s="31" t="s">
        <v>44</v>
      </c>
      <c r="D13" s="31">
        <v>2004</v>
      </c>
      <c r="E13" s="31" t="s">
        <v>28</v>
      </c>
      <c r="F13" s="49">
        <v>0.005564814814814816</v>
      </c>
      <c r="G13" s="46">
        <f>VALUE(F13)-VALUE(F10)</f>
        <v>0.001482638888888891</v>
      </c>
      <c r="I13" s="42"/>
      <c r="J13" s="42"/>
    </row>
    <row r="14" spans="1:7" ht="21" customHeight="1">
      <c r="A14" s="34"/>
      <c r="B14" s="47"/>
      <c r="C14" s="71"/>
      <c r="D14" s="71"/>
      <c r="E14" s="71"/>
      <c r="F14" s="49"/>
      <c r="G14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8" sqref="A18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3.375" style="20" customWidth="1"/>
    <col min="4" max="4" width="9.25390625" style="20" customWidth="1"/>
    <col min="5" max="5" width="26.25390625" style="20" customWidth="1"/>
    <col min="6" max="6" width="12.625" style="80" customWidth="1"/>
    <col min="7" max="7" width="10.25390625" style="20" customWidth="1"/>
    <col min="8" max="8" width="9.125" style="20" customWidth="1"/>
    <col min="9" max="9" width="14.125" style="20" customWidth="1"/>
    <col min="10" max="16384" width="9.125" style="20" customWidth="1"/>
  </cols>
  <sheetData>
    <row r="1" spans="1:7" s="2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7" s="2" customFormat="1" ht="19.5">
      <c r="A4" s="9"/>
      <c r="B4" s="155" t="s">
        <v>2</v>
      </c>
      <c r="C4" s="155"/>
      <c r="D4" s="11" t="s">
        <v>3</v>
      </c>
      <c r="E4" s="12"/>
      <c r="F4" s="13"/>
      <c r="G4" s="14"/>
    </row>
    <row r="5" spans="1:7" s="2" customFormat="1" ht="19.5">
      <c r="A5" s="9"/>
      <c r="B5" s="10"/>
      <c r="C5" s="10"/>
      <c r="D5" s="11" t="s">
        <v>4</v>
      </c>
      <c r="E5" s="12"/>
      <c r="F5" s="13"/>
      <c r="G5" s="14"/>
    </row>
    <row r="6" s="2" customFormat="1" ht="15.75" thickBot="1">
      <c r="F6" s="72"/>
    </row>
    <row r="7" spans="1:7" ht="24" customHeight="1">
      <c r="A7" s="151" t="s">
        <v>5</v>
      </c>
      <c r="B7" s="152"/>
      <c r="C7" s="152"/>
      <c r="D7" s="16"/>
      <c r="E7" s="17" t="s">
        <v>33</v>
      </c>
      <c r="F7" s="73"/>
      <c r="G7" s="65"/>
    </row>
    <row r="8" spans="1:7" ht="27" customHeight="1" thickBot="1">
      <c r="A8" s="153" t="s">
        <v>218</v>
      </c>
      <c r="B8" s="154"/>
      <c r="C8" s="154"/>
      <c r="D8" s="22"/>
      <c r="E8" s="23" t="s">
        <v>35</v>
      </c>
      <c r="F8" s="74"/>
      <c r="G8" s="66"/>
    </row>
    <row r="9" spans="1:7" ht="30.75" thickBot="1">
      <c r="A9" s="25" t="s">
        <v>8</v>
      </c>
      <c r="B9" s="26" t="s">
        <v>9</v>
      </c>
      <c r="C9" s="26" t="s">
        <v>10</v>
      </c>
      <c r="D9" s="26" t="s">
        <v>11</v>
      </c>
      <c r="E9" s="26" t="s">
        <v>12</v>
      </c>
      <c r="F9" s="75" t="s">
        <v>13</v>
      </c>
      <c r="G9" s="68" t="s">
        <v>14</v>
      </c>
    </row>
    <row r="10" spans="1:7" ht="21" customHeight="1" thickTop="1">
      <c r="A10" s="29">
        <v>1</v>
      </c>
      <c r="B10" s="70" t="s">
        <v>45</v>
      </c>
      <c r="C10" s="31" t="s">
        <v>46</v>
      </c>
      <c r="D10" s="76">
        <v>2003</v>
      </c>
      <c r="E10" s="31" t="s">
        <v>23</v>
      </c>
      <c r="F10" s="141">
        <v>0.0033599537037037035</v>
      </c>
      <c r="G10" s="33">
        <f>VALUE(F10)-VALUE(F10)</f>
        <v>0</v>
      </c>
    </row>
    <row r="11" spans="1:7" ht="21" customHeight="1">
      <c r="A11" s="34">
        <v>2</v>
      </c>
      <c r="B11" s="70" t="s">
        <v>47</v>
      </c>
      <c r="C11" s="31" t="s">
        <v>48</v>
      </c>
      <c r="D11" s="76">
        <v>2003</v>
      </c>
      <c r="E11" s="31" t="s">
        <v>18</v>
      </c>
      <c r="F11" s="142">
        <v>0.00413888888888889</v>
      </c>
      <c r="G11" s="39">
        <f>VALUE(F11)-VALUE(F10)</f>
        <v>0.0007789351851851863</v>
      </c>
    </row>
    <row r="12" spans="1:7" ht="21" customHeight="1">
      <c r="A12" s="34">
        <v>3</v>
      </c>
      <c r="B12" s="70" t="s">
        <v>49</v>
      </c>
      <c r="C12" s="52" t="s">
        <v>50</v>
      </c>
      <c r="D12" s="77">
        <v>2003</v>
      </c>
      <c r="E12" s="52" t="s">
        <v>42</v>
      </c>
      <c r="F12" s="142">
        <v>0.004151620370370371</v>
      </c>
      <c r="G12" s="39">
        <f>VALUE(F12)-VALUE(F10)</f>
        <v>0.0007916666666666671</v>
      </c>
    </row>
    <row r="13" spans="1:7" ht="21" customHeight="1">
      <c r="A13" s="34">
        <v>4</v>
      </c>
      <c r="B13" s="70" t="s">
        <v>51</v>
      </c>
      <c r="C13" s="31" t="s">
        <v>52</v>
      </c>
      <c r="D13" s="76">
        <v>2003</v>
      </c>
      <c r="E13" s="52" t="s">
        <v>42</v>
      </c>
      <c r="F13" s="142">
        <v>0.004207175925925927</v>
      </c>
      <c r="G13" s="39">
        <f>VALUE(F13)-VALUE(F10)</f>
        <v>0.0008472222222222232</v>
      </c>
    </row>
    <row r="14" spans="1:7" ht="21" customHeight="1">
      <c r="A14" s="34">
        <v>5</v>
      </c>
      <c r="B14" s="82" t="s">
        <v>53</v>
      </c>
      <c r="C14" s="31" t="s">
        <v>54</v>
      </c>
      <c r="D14" s="76">
        <v>2003</v>
      </c>
      <c r="E14" s="31" t="s">
        <v>20</v>
      </c>
      <c r="F14" s="142">
        <v>0.004376157407407407</v>
      </c>
      <c r="G14" s="39">
        <f>VALUE(F14)-VALUE(F10)</f>
        <v>0.0010162037037037032</v>
      </c>
    </row>
    <row r="15" spans="1:7" ht="21" customHeight="1">
      <c r="A15" s="34">
        <v>6</v>
      </c>
      <c r="B15" s="70" t="s">
        <v>55</v>
      </c>
      <c r="C15" s="31" t="s">
        <v>56</v>
      </c>
      <c r="D15" s="76">
        <v>2004</v>
      </c>
      <c r="E15" s="31" t="s">
        <v>18</v>
      </c>
      <c r="F15" s="142">
        <v>0.00452199074074074</v>
      </c>
      <c r="G15" s="39">
        <f>VALUE(F15)-VALUE(F10)</f>
        <v>0.001162037037037036</v>
      </c>
    </row>
    <row r="16" spans="1:9" ht="21" customHeight="1">
      <c r="A16" s="34">
        <v>7</v>
      </c>
      <c r="B16" s="70" t="s">
        <v>57</v>
      </c>
      <c r="C16" s="31" t="s">
        <v>58</v>
      </c>
      <c r="D16" s="76">
        <v>2003</v>
      </c>
      <c r="E16" s="31" t="s">
        <v>18</v>
      </c>
      <c r="F16" s="143">
        <v>0.004565972222222222</v>
      </c>
      <c r="G16" s="46">
        <f>VALUE(F16)-VALUE(F10)</f>
        <v>0.0012060185185185186</v>
      </c>
      <c r="I16" s="78"/>
    </row>
    <row r="17" spans="1:7" ht="21" customHeight="1">
      <c r="A17" s="34">
        <v>8</v>
      </c>
      <c r="B17" s="70" t="s">
        <v>59</v>
      </c>
      <c r="C17" s="31" t="s">
        <v>60</v>
      </c>
      <c r="D17" s="76">
        <v>2004</v>
      </c>
      <c r="E17" s="31" t="s">
        <v>18</v>
      </c>
      <c r="F17" s="143">
        <v>0.004640046296296297</v>
      </c>
      <c r="G17" s="46">
        <f>VALUE(F17)-VALUE(F10)</f>
        <v>0.001280092592592593</v>
      </c>
    </row>
    <row r="18" spans="1:7" ht="21" customHeight="1">
      <c r="A18" s="34"/>
      <c r="B18" s="53"/>
      <c r="C18" s="48"/>
      <c r="D18" s="48"/>
      <c r="E18" s="48"/>
      <c r="F18" s="79"/>
      <c r="G18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5" sqref="I5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2.00390625" style="20" customWidth="1"/>
    <col min="4" max="4" width="9.875" style="20" customWidth="1"/>
    <col min="5" max="5" width="26.25390625" style="20" customWidth="1"/>
    <col min="6" max="6" width="11.375" style="20" customWidth="1"/>
    <col min="7" max="7" width="10.75390625" style="20" customWidth="1"/>
    <col min="8" max="16384" width="9.125" style="20" customWidth="1"/>
  </cols>
  <sheetData>
    <row r="1" spans="1:7" s="2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  <c r="H4" s="136"/>
    </row>
    <row r="5" spans="1:8" s="2" customFormat="1" ht="15">
      <c r="A5" s="9"/>
      <c r="B5" s="139"/>
      <c r="C5" s="139"/>
      <c r="D5" s="135" t="s">
        <v>4</v>
      </c>
      <c r="E5" s="136"/>
      <c r="F5" s="137"/>
      <c r="G5" s="138"/>
      <c r="H5" s="136"/>
    </row>
    <row r="6" s="2" customFormat="1" ht="15.75" thickBot="1"/>
    <row r="7" spans="1:7" ht="24" customHeight="1">
      <c r="A7" s="151" t="s">
        <v>5</v>
      </c>
      <c r="B7" s="152"/>
      <c r="C7" s="152"/>
      <c r="D7" s="16"/>
      <c r="E7" s="17" t="s">
        <v>33</v>
      </c>
      <c r="F7" s="18"/>
      <c r="G7" s="65"/>
    </row>
    <row r="8" spans="1:7" ht="30.75" customHeight="1" thickBot="1">
      <c r="A8" s="153" t="s">
        <v>217</v>
      </c>
      <c r="B8" s="154"/>
      <c r="C8" s="154"/>
      <c r="D8" s="22"/>
      <c r="E8" s="23" t="s">
        <v>61</v>
      </c>
      <c r="F8" s="24"/>
      <c r="G8" s="66"/>
    </row>
    <row r="9" spans="1:7" ht="30.75" thickBot="1">
      <c r="A9" s="25" t="s">
        <v>8</v>
      </c>
      <c r="B9" s="26" t="s">
        <v>9</v>
      </c>
      <c r="C9" s="26" t="s">
        <v>10</v>
      </c>
      <c r="D9" s="26" t="s">
        <v>11</v>
      </c>
      <c r="E9" s="26" t="s">
        <v>12</v>
      </c>
      <c r="F9" s="27" t="s">
        <v>13</v>
      </c>
      <c r="G9" s="68" t="s">
        <v>14</v>
      </c>
    </row>
    <row r="10" spans="1:7" ht="21" customHeight="1" thickTop="1">
      <c r="A10" s="81">
        <v>1</v>
      </c>
      <c r="B10" s="82" t="s">
        <v>62</v>
      </c>
      <c r="C10" s="83" t="s">
        <v>63</v>
      </c>
      <c r="D10" s="84">
        <v>2001</v>
      </c>
      <c r="E10" s="52" t="s">
        <v>16</v>
      </c>
      <c r="F10" s="141">
        <v>0.004891203703703701</v>
      </c>
      <c r="G10" s="33">
        <f>VALUE(F10)-VALUE(F10)</f>
        <v>0</v>
      </c>
    </row>
    <row r="11" spans="1:7" ht="21" customHeight="1">
      <c r="A11" s="85">
        <v>2</v>
      </c>
      <c r="B11" s="76">
        <v>56</v>
      </c>
      <c r="C11" s="31" t="s">
        <v>64</v>
      </c>
      <c r="D11" s="76">
        <v>2001</v>
      </c>
      <c r="E11" s="31" t="s">
        <v>65</v>
      </c>
      <c r="F11" s="142">
        <v>0.0049965277777777786</v>
      </c>
      <c r="G11" s="39">
        <f>VALUE(F11)-VALUE(F10)</f>
        <v>0.00010532407407407712</v>
      </c>
    </row>
    <row r="12" spans="1:7" ht="21" customHeight="1">
      <c r="A12" s="81">
        <v>3</v>
      </c>
      <c r="B12" s="70" t="s">
        <v>66</v>
      </c>
      <c r="C12" s="31" t="s">
        <v>67</v>
      </c>
      <c r="D12" s="76">
        <v>2002</v>
      </c>
      <c r="E12" s="31" t="s">
        <v>16</v>
      </c>
      <c r="F12" s="142">
        <v>0.005504629629629628</v>
      </c>
      <c r="G12" s="39">
        <f>VALUE(F12)-VALUE(F10)</f>
        <v>0.000613425925925927</v>
      </c>
    </row>
    <row r="13" spans="1:7" ht="21" customHeight="1">
      <c r="A13" s="85">
        <v>4</v>
      </c>
      <c r="B13" s="70" t="s">
        <v>68</v>
      </c>
      <c r="C13" s="31" t="s">
        <v>69</v>
      </c>
      <c r="D13" s="76">
        <v>2001</v>
      </c>
      <c r="E13" s="31" t="s">
        <v>20</v>
      </c>
      <c r="F13" s="142">
        <v>0.005968749999999997</v>
      </c>
      <c r="G13" s="39">
        <f>VALUE(F13)-VALUE(F10)</f>
        <v>0.0010775462962962952</v>
      </c>
    </row>
    <row r="14" spans="1:7" ht="21" customHeight="1">
      <c r="A14" s="81">
        <v>5</v>
      </c>
      <c r="B14" s="70" t="s">
        <v>70</v>
      </c>
      <c r="C14" s="31" t="s">
        <v>71</v>
      </c>
      <c r="D14" s="76">
        <v>2002</v>
      </c>
      <c r="E14" s="31" t="s">
        <v>18</v>
      </c>
      <c r="F14" s="142">
        <v>0.006070601851851853</v>
      </c>
      <c r="G14" s="39">
        <f>VALUE(F14)-VALUE(F10)</f>
        <v>0.0011793981481481516</v>
      </c>
    </row>
    <row r="15" spans="1:7" ht="21" customHeight="1">
      <c r="A15" s="85">
        <v>6</v>
      </c>
      <c r="B15" s="70" t="s">
        <v>72</v>
      </c>
      <c r="C15" s="31" t="s">
        <v>73</v>
      </c>
      <c r="D15" s="76">
        <v>2002</v>
      </c>
      <c r="E15" s="31" t="s">
        <v>20</v>
      </c>
      <c r="F15" s="142">
        <v>0.006217592592592592</v>
      </c>
      <c r="G15" s="39">
        <f>VALUE(F15)-VALUE(F10)</f>
        <v>0.0013263888888888908</v>
      </c>
    </row>
    <row r="16" spans="1:7" ht="21" customHeight="1">
      <c r="A16" s="81">
        <v>7</v>
      </c>
      <c r="B16" s="70" t="s">
        <v>74</v>
      </c>
      <c r="C16" s="31" t="s">
        <v>75</v>
      </c>
      <c r="D16" s="76">
        <v>2002</v>
      </c>
      <c r="E16" s="31" t="s">
        <v>16</v>
      </c>
      <c r="F16" s="143">
        <v>0.008999999999999998</v>
      </c>
      <c r="G16" s="39">
        <f>VALUE(F16)-VALUE(F10)</f>
        <v>0.004108796296296296</v>
      </c>
    </row>
    <row r="17" spans="1:7" ht="21" customHeight="1">
      <c r="A17" s="34"/>
      <c r="B17" s="60"/>
      <c r="C17" s="61"/>
      <c r="D17" s="61"/>
      <c r="E17" s="61"/>
      <c r="F17" s="49"/>
      <c r="G17" s="86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K10" sqref="K9:K10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2.25390625" style="20" customWidth="1"/>
    <col min="4" max="4" width="9.625" style="20" customWidth="1"/>
    <col min="5" max="5" width="25.875" style="20" customWidth="1"/>
    <col min="6" max="6" width="12.00390625" style="20" customWidth="1"/>
    <col min="7" max="7" width="11.375" style="20" customWidth="1"/>
    <col min="8" max="16384" width="9.125" style="20" customWidth="1"/>
  </cols>
  <sheetData>
    <row r="1" spans="1:7" s="2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7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</row>
    <row r="5" spans="1:7" s="2" customFormat="1" ht="15">
      <c r="A5" s="9"/>
      <c r="B5" s="139"/>
      <c r="C5" s="139"/>
      <c r="D5" s="135" t="s">
        <v>4</v>
      </c>
      <c r="E5" s="136"/>
      <c r="F5" s="137"/>
      <c r="G5" s="138"/>
    </row>
    <row r="6" s="2" customFormat="1" ht="15.75" thickBot="1"/>
    <row r="7" spans="1:7" ht="24" customHeight="1">
      <c r="A7" s="151" t="s">
        <v>5</v>
      </c>
      <c r="B7" s="152"/>
      <c r="C7" s="152"/>
      <c r="D7" s="15"/>
      <c r="E7" s="17" t="s">
        <v>33</v>
      </c>
      <c r="F7" s="18"/>
      <c r="G7" s="65"/>
    </row>
    <row r="8" spans="1:7" ht="31.5" customHeight="1" thickBot="1">
      <c r="A8" s="153" t="s">
        <v>76</v>
      </c>
      <c r="B8" s="154"/>
      <c r="C8" s="154"/>
      <c r="D8" s="21"/>
      <c r="E8" s="87" t="s">
        <v>61</v>
      </c>
      <c r="F8" s="24"/>
      <c r="G8" s="66"/>
    </row>
    <row r="9" spans="1:7" ht="30.75" thickBot="1">
      <c r="A9" s="88" t="s">
        <v>8</v>
      </c>
      <c r="B9" s="89" t="s">
        <v>9</v>
      </c>
      <c r="C9" s="89" t="s">
        <v>10</v>
      </c>
      <c r="D9" s="90" t="s">
        <v>11</v>
      </c>
      <c r="E9" s="91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77</v>
      </c>
      <c r="C10" s="31" t="s">
        <v>78</v>
      </c>
      <c r="D10" s="76">
        <v>2001</v>
      </c>
      <c r="E10" s="31" t="s">
        <v>16</v>
      </c>
      <c r="F10" s="141">
        <v>0.004424768518518517</v>
      </c>
      <c r="G10" s="33">
        <f>VALUE(F10)-VALUE(F10)</f>
        <v>0</v>
      </c>
    </row>
    <row r="11" spans="1:7" ht="21" customHeight="1">
      <c r="A11" s="34">
        <v>2</v>
      </c>
      <c r="B11" s="70" t="s">
        <v>79</v>
      </c>
      <c r="C11" s="31" t="s">
        <v>80</v>
      </c>
      <c r="D11" s="76">
        <v>2002</v>
      </c>
      <c r="E11" s="31" t="s">
        <v>16</v>
      </c>
      <c r="F11" s="142">
        <v>0.004785879629629628</v>
      </c>
      <c r="G11" s="39">
        <f>VALUE(F11)-VALUE(F10)</f>
        <v>0.00036111111111111066</v>
      </c>
    </row>
    <row r="12" spans="1:7" ht="21" customHeight="1">
      <c r="A12" s="34">
        <v>3</v>
      </c>
      <c r="B12" s="70" t="s">
        <v>81</v>
      </c>
      <c r="C12" s="31" t="s">
        <v>82</v>
      </c>
      <c r="D12" s="76">
        <v>2002</v>
      </c>
      <c r="E12" s="31" t="s">
        <v>16</v>
      </c>
      <c r="F12" s="142">
        <v>0.0048888888888888905</v>
      </c>
      <c r="G12" s="39">
        <f>VALUE(F12)-VALUE(F10)</f>
        <v>0.0004641203703703734</v>
      </c>
    </row>
    <row r="13" spans="1:7" ht="21" customHeight="1">
      <c r="A13" s="34">
        <v>4</v>
      </c>
      <c r="B13" s="70" t="s">
        <v>83</v>
      </c>
      <c r="C13" s="31" t="s">
        <v>84</v>
      </c>
      <c r="D13" s="76">
        <v>2002</v>
      </c>
      <c r="E13" s="52" t="s">
        <v>16</v>
      </c>
      <c r="F13" s="142">
        <v>0.005119212962962966</v>
      </c>
      <c r="G13" s="39">
        <f>VALUE(F13)-VALUE(F10)</f>
        <v>0.0006944444444444489</v>
      </c>
    </row>
    <row r="14" spans="1:7" ht="21" customHeight="1">
      <c r="A14" s="34">
        <v>5</v>
      </c>
      <c r="B14" s="70" t="s">
        <v>85</v>
      </c>
      <c r="C14" s="31" t="s">
        <v>86</v>
      </c>
      <c r="D14" s="92">
        <v>2001</v>
      </c>
      <c r="E14" s="52" t="s">
        <v>18</v>
      </c>
      <c r="F14" s="142">
        <v>0.005122685185185183</v>
      </c>
      <c r="G14" s="39">
        <f>VALUE(F14)-VALUE(F10)</f>
        <v>0.0006979166666666661</v>
      </c>
    </row>
    <row r="15" spans="1:7" ht="21" customHeight="1">
      <c r="A15" s="34">
        <v>6</v>
      </c>
      <c r="B15" s="70" t="s">
        <v>87</v>
      </c>
      <c r="C15" s="31" t="s">
        <v>88</v>
      </c>
      <c r="D15" s="76">
        <v>2001</v>
      </c>
      <c r="E15" s="31" t="s">
        <v>65</v>
      </c>
      <c r="F15" s="142">
        <v>0.005417824074074077</v>
      </c>
      <c r="G15" s="39">
        <f>VALUE(F15)-VALUE(F10)</f>
        <v>0.0009930555555555595</v>
      </c>
    </row>
    <row r="16" spans="1:7" ht="21" customHeight="1">
      <c r="A16" s="34">
        <v>7</v>
      </c>
      <c r="B16" s="70" t="s">
        <v>89</v>
      </c>
      <c r="C16" s="31" t="s">
        <v>90</v>
      </c>
      <c r="D16" s="92">
        <v>2001</v>
      </c>
      <c r="E16" s="31" t="s">
        <v>65</v>
      </c>
      <c r="F16" s="142">
        <v>0.005719907407407408</v>
      </c>
      <c r="G16" s="39">
        <f>VALUE(F16)-VALUE(F10)</f>
        <v>0.0012951388888888908</v>
      </c>
    </row>
    <row r="17" spans="1:7" ht="21" customHeight="1">
      <c r="A17" s="34">
        <v>8</v>
      </c>
      <c r="B17" s="70" t="s">
        <v>91</v>
      </c>
      <c r="C17" s="31" t="s">
        <v>92</v>
      </c>
      <c r="D17" s="92">
        <v>2001</v>
      </c>
      <c r="E17" s="31" t="s">
        <v>28</v>
      </c>
      <c r="F17" s="142">
        <v>0.006302083333333335</v>
      </c>
      <c r="G17" s="39">
        <f>VALUE(F17)-VALUE(F10)</f>
        <v>0.0018773148148148178</v>
      </c>
    </row>
    <row r="18" spans="1:7" ht="21" customHeight="1">
      <c r="A18" s="34">
        <v>9</v>
      </c>
      <c r="B18" s="70" t="s">
        <v>93</v>
      </c>
      <c r="C18" s="31" t="s">
        <v>94</v>
      </c>
      <c r="D18" s="76">
        <v>2002</v>
      </c>
      <c r="E18" s="31" t="s">
        <v>20</v>
      </c>
      <c r="F18" s="143">
        <v>0.006472222222222223</v>
      </c>
      <c r="G18" s="39">
        <f>VALUE(F18)-VALUE(F10)</f>
        <v>0.002047453703703706</v>
      </c>
    </row>
    <row r="19" spans="1:7" ht="21" customHeight="1">
      <c r="A19" s="34"/>
      <c r="B19" s="60"/>
      <c r="C19" s="61"/>
      <c r="D19" s="61"/>
      <c r="E19" s="93"/>
      <c r="F19" s="49"/>
      <c r="G19" s="86"/>
    </row>
  </sheetData>
  <mergeCells count="4">
    <mergeCell ref="A1:G1"/>
    <mergeCell ref="B4:C4"/>
    <mergeCell ref="A7:C7"/>
    <mergeCell ref="A8:C8"/>
  </mergeCells>
  <printOptions/>
  <pageMargins left="0.18" right="0.18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19" sqref="B18:B19"/>
    </sheetView>
  </sheetViews>
  <sheetFormatPr defaultColWidth="9.00390625" defaultRowHeight="12.75"/>
  <cols>
    <col min="1" max="1" width="8.625" style="20" customWidth="1"/>
    <col min="2" max="2" width="12.00390625" style="20" customWidth="1"/>
    <col min="3" max="3" width="23.125" style="20" customWidth="1"/>
    <col min="4" max="4" width="10.00390625" style="20" customWidth="1"/>
    <col min="5" max="5" width="26.00390625" style="20" customWidth="1"/>
    <col min="6" max="6" width="11.375" style="20" customWidth="1"/>
    <col min="7" max="7" width="11.125" style="20" customWidth="1"/>
    <col min="8" max="16384" width="9.125" style="20" customWidth="1"/>
  </cols>
  <sheetData>
    <row r="1" spans="1:7" s="2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2" customFormat="1" ht="29.25" customHeight="1">
      <c r="B2" s="3" t="s">
        <v>1</v>
      </c>
      <c r="C2" s="3"/>
      <c r="D2" s="3"/>
      <c r="E2" s="4"/>
      <c r="F2" s="4"/>
      <c r="G2" s="8"/>
    </row>
    <row r="3" spans="2:7" s="2" customFormat="1" ht="18" customHeight="1">
      <c r="B3" s="6"/>
      <c r="C3" s="6"/>
      <c r="D3" s="6"/>
      <c r="E3" s="7"/>
      <c r="F3" s="7"/>
      <c r="G3" s="8"/>
    </row>
    <row r="4" spans="1:7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</row>
    <row r="5" spans="1:7" s="2" customFormat="1" ht="15">
      <c r="A5" s="9"/>
      <c r="B5" s="139"/>
      <c r="C5" s="139"/>
      <c r="D5" s="135" t="s">
        <v>4</v>
      </c>
      <c r="E5" s="136"/>
      <c r="F5" s="137"/>
      <c r="G5" s="138"/>
    </row>
    <row r="6" s="2" customFormat="1" ht="15.75" thickBot="1"/>
    <row r="7" spans="1:7" ht="24" customHeight="1">
      <c r="A7" s="151" t="s">
        <v>5</v>
      </c>
      <c r="B7" s="152"/>
      <c r="C7" s="152"/>
      <c r="D7" s="15"/>
      <c r="E7" s="17" t="s">
        <v>33</v>
      </c>
      <c r="F7" s="18"/>
      <c r="G7" s="65"/>
    </row>
    <row r="8" spans="1:7" ht="30.75" customHeight="1" thickBot="1">
      <c r="A8" s="153" t="s">
        <v>216</v>
      </c>
      <c r="B8" s="154"/>
      <c r="C8" s="154"/>
      <c r="D8" s="22"/>
      <c r="E8" s="23" t="s">
        <v>95</v>
      </c>
      <c r="F8" s="24"/>
      <c r="G8" s="66"/>
    </row>
    <row r="9" spans="1:7" ht="30.75" thickBot="1">
      <c r="A9" s="88" t="s">
        <v>8</v>
      </c>
      <c r="B9" s="89" t="s">
        <v>9</v>
      </c>
      <c r="C9" s="89" t="s">
        <v>10</v>
      </c>
      <c r="D9" s="89" t="s">
        <v>11</v>
      </c>
      <c r="E9" s="89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96</v>
      </c>
      <c r="C10" s="83" t="s">
        <v>97</v>
      </c>
      <c r="D10" s="84">
        <v>2000</v>
      </c>
      <c r="E10" s="83" t="s">
        <v>16</v>
      </c>
      <c r="F10" s="141">
        <v>0.006171296296296296</v>
      </c>
      <c r="G10" s="33">
        <f>VALUE(F10)-VALUE(F10)</f>
        <v>0</v>
      </c>
    </row>
    <row r="11" spans="1:7" ht="21" customHeight="1">
      <c r="A11" s="34">
        <v>2</v>
      </c>
      <c r="B11" s="70" t="s">
        <v>98</v>
      </c>
      <c r="C11" s="52" t="s">
        <v>99</v>
      </c>
      <c r="D11" s="77">
        <v>2000</v>
      </c>
      <c r="E11" s="31" t="s">
        <v>18</v>
      </c>
      <c r="F11" s="142">
        <v>0.007667824074074073</v>
      </c>
      <c r="G11" s="39">
        <f>VALUE(F11)-VALUE(F10)</f>
        <v>0.0014965277777777772</v>
      </c>
    </row>
    <row r="12" spans="1:7" ht="21" customHeight="1">
      <c r="A12" s="34">
        <v>3</v>
      </c>
      <c r="B12" s="70" t="s">
        <v>100</v>
      </c>
      <c r="C12" s="52" t="s">
        <v>101</v>
      </c>
      <c r="D12" s="77">
        <v>2000</v>
      </c>
      <c r="E12" s="31" t="s">
        <v>16</v>
      </c>
      <c r="F12" s="142">
        <v>0.0076990740740740735</v>
      </c>
      <c r="G12" s="39">
        <f>VALUE(F12)-VALUE(F10)</f>
        <v>0.0015277777777777772</v>
      </c>
    </row>
    <row r="13" spans="1:7" ht="21" customHeight="1">
      <c r="A13" s="34">
        <v>4</v>
      </c>
      <c r="B13" s="70" t="s">
        <v>102</v>
      </c>
      <c r="C13" s="52" t="s">
        <v>103</v>
      </c>
      <c r="D13" s="77">
        <v>2000</v>
      </c>
      <c r="E13" s="31" t="s">
        <v>16</v>
      </c>
      <c r="F13" s="142">
        <v>0.00832291666666667</v>
      </c>
      <c r="G13" s="39">
        <f>VALUE(F13)-VALUE(F10)</f>
        <v>0.002151620370370373</v>
      </c>
    </row>
    <row r="14" spans="1:7" ht="21" customHeight="1">
      <c r="A14" s="34"/>
      <c r="B14" s="47"/>
      <c r="C14" s="48"/>
      <c r="D14" s="48"/>
      <c r="E14" s="48"/>
      <c r="F14" s="142"/>
      <c r="G14" s="39"/>
    </row>
  </sheetData>
  <mergeCells count="4">
    <mergeCell ref="A1:G1"/>
    <mergeCell ref="B4:C4"/>
    <mergeCell ref="A7:C7"/>
    <mergeCell ref="A8:C8"/>
  </mergeCells>
  <printOptions/>
  <pageMargins left="0.17" right="0.18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10" sqref="J10"/>
    </sheetView>
  </sheetViews>
  <sheetFormatPr defaultColWidth="9.00390625" defaultRowHeight="12.75"/>
  <cols>
    <col min="1" max="1" width="8.625" style="20" customWidth="1"/>
    <col min="2" max="2" width="12.00390625" style="20" customWidth="1"/>
    <col min="3" max="3" width="23.875" style="20" customWidth="1"/>
    <col min="4" max="4" width="9.25390625" style="20" customWidth="1"/>
    <col min="5" max="5" width="26.25390625" style="20" customWidth="1"/>
    <col min="6" max="6" width="11.75390625" style="20" customWidth="1"/>
    <col min="7" max="7" width="11.00390625" style="20" customWidth="1"/>
    <col min="8" max="16384" width="9.125" style="20" customWidth="1"/>
  </cols>
  <sheetData>
    <row r="1" spans="1:7" s="2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2" customFormat="1" ht="29.2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  <c r="H4" s="136"/>
    </row>
    <row r="5" spans="1:8" s="2" customFormat="1" ht="15">
      <c r="A5" s="9"/>
      <c r="B5" s="139"/>
      <c r="C5" s="139"/>
      <c r="D5" s="135" t="s">
        <v>4</v>
      </c>
      <c r="E5" s="136"/>
      <c r="F5" s="137"/>
      <c r="G5" s="138"/>
      <c r="H5" s="136"/>
    </row>
    <row r="6" s="2" customFormat="1" ht="15.75" thickBot="1"/>
    <row r="7" spans="1:7" ht="24" customHeight="1">
      <c r="A7" s="151" t="s">
        <v>5</v>
      </c>
      <c r="B7" s="152"/>
      <c r="C7" s="152"/>
      <c r="D7" s="15"/>
      <c r="E7" s="17" t="s">
        <v>6</v>
      </c>
      <c r="F7" s="18"/>
      <c r="G7" s="65"/>
    </row>
    <row r="8" spans="1:7" ht="30" customHeight="1" thickBot="1">
      <c r="A8" s="153" t="s">
        <v>215</v>
      </c>
      <c r="B8" s="154"/>
      <c r="C8" s="154"/>
      <c r="D8" s="22"/>
      <c r="E8" s="23" t="s">
        <v>104</v>
      </c>
      <c r="F8" s="24"/>
      <c r="G8" s="66"/>
    </row>
    <row r="9" spans="1:7" ht="30.75" thickBot="1">
      <c r="A9" s="88" t="s">
        <v>8</v>
      </c>
      <c r="B9" s="89" t="s">
        <v>9</v>
      </c>
      <c r="C9" s="89" t="s">
        <v>10</v>
      </c>
      <c r="D9" s="89" t="s">
        <v>11</v>
      </c>
      <c r="E9" s="89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105</v>
      </c>
      <c r="C10" s="52" t="s">
        <v>106</v>
      </c>
      <c r="D10" s="77">
        <v>1999</v>
      </c>
      <c r="E10" s="31" t="s">
        <v>18</v>
      </c>
      <c r="F10" s="141">
        <v>0.006071759259259259</v>
      </c>
      <c r="G10" s="33">
        <f>VALUE(F10)-VALUE(F10)</f>
        <v>0</v>
      </c>
    </row>
    <row r="11" spans="1:7" ht="21" customHeight="1">
      <c r="A11" s="34">
        <v>2</v>
      </c>
      <c r="B11" s="70" t="s">
        <v>107</v>
      </c>
      <c r="C11" s="52" t="s">
        <v>108</v>
      </c>
      <c r="D11" s="77">
        <v>2000</v>
      </c>
      <c r="E11" s="31" t="s">
        <v>16</v>
      </c>
      <c r="F11" s="142">
        <v>0.00630555555555555</v>
      </c>
      <c r="G11" s="39">
        <f>VALUE(F11)-VALUE(F10)</f>
        <v>0.00023379629629629098</v>
      </c>
    </row>
    <row r="12" spans="1:7" ht="21" customHeight="1">
      <c r="A12" s="34">
        <v>3</v>
      </c>
      <c r="B12" s="70" t="s">
        <v>109</v>
      </c>
      <c r="C12" s="31" t="s">
        <v>110</v>
      </c>
      <c r="D12" s="76">
        <v>1999</v>
      </c>
      <c r="E12" s="31" t="s">
        <v>16</v>
      </c>
      <c r="F12" s="142">
        <v>0.006322916666666664</v>
      </c>
      <c r="G12" s="39">
        <f>VALUE(F12)-VALUE(F10)</f>
        <v>0.0002511574074074048</v>
      </c>
    </row>
    <row r="13" spans="1:7" ht="21" customHeight="1">
      <c r="A13" s="34">
        <v>4</v>
      </c>
      <c r="B13" s="70" t="s">
        <v>111</v>
      </c>
      <c r="C13" s="31" t="s">
        <v>112</v>
      </c>
      <c r="D13" s="76">
        <v>2000</v>
      </c>
      <c r="E13" s="31" t="s">
        <v>23</v>
      </c>
      <c r="F13" s="142">
        <v>0.0064432870370370425</v>
      </c>
      <c r="G13" s="39">
        <f>VALUE(F13)-VALUE(F10)</f>
        <v>0.0003715277777777831</v>
      </c>
    </row>
    <row r="14" spans="1:7" ht="21" customHeight="1">
      <c r="A14" s="34">
        <v>5</v>
      </c>
      <c r="B14" s="94" t="s">
        <v>113</v>
      </c>
      <c r="C14" s="52" t="s">
        <v>114</v>
      </c>
      <c r="D14" s="77">
        <v>2000</v>
      </c>
      <c r="E14" s="52" t="s">
        <v>16</v>
      </c>
      <c r="F14" s="142">
        <v>0.006767361111111109</v>
      </c>
      <c r="G14" s="39">
        <f>VALUE(F14)-VALUE(F10)</f>
        <v>0.00069560185185185</v>
      </c>
    </row>
    <row r="15" spans="1:7" ht="21" customHeight="1">
      <c r="A15" s="34">
        <v>6</v>
      </c>
      <c r="B15" s="94" t="s">
        <v>115</v>
      </c>
      <c r="C15" s="31" t="s">
        <v>116</v>
      </c>
      <c r="D15" s="76">
        <v>1999</v>
      </c>
      <c r="E15" s="31" t="s">
        <v>18</v>
      </c>
      <c r="F15" s="142">
        <v>0.006939814814814815</v>
      </c>
      <c r="G15" s="39">
        <f>VALUE(F15)-VALUE(F10)</f>
        <v>0.0008680555555555559</v>
      </c>
    </row>
    <row r="16" spans="1:7" ht="21" customHeight="1">
      <c r="A16" s="34">
        <v>7</v>
      </c>
      <c r="B16" s="94" t="s">
        <v>117</v>
      </c>
      <c r="C16" s="31" t="s">
        <v>118</v>
      </c>
      <c r="D16" s="76">
        <v>1999</v>
      </c>
      <c r="E16" s="31" t="s">
        <v>65</v>
      </c>
      <c r="F16" s="142">
        <v>0.006976851851851849</v>
      </c>
      <c r="G16" s="39">
        <f>VALUE(F16)-VALUE(F10)</f>
        <v>0.0009050925925925893</v>
      </c>
    </row>
    <row r="17" spans="1:7" ht="21" customHeight="1">
      <c r="A17" s="34">
        <v>8</v>
      </c>
      <c r="B17" s="94" t="s">
        <v>119</v>
      </c>
      <c r="C17" s="52" t="s">
        <v>120</v>
      </c>
      <c r="D17" s="77">
        <v>1999</v>
      </c>
      <c r="E17" s="31" t="s">
        <v>20</v>
      </c>
      <c r="F17" s="142">
        <v>0.006993055555555558</v>
      </c>
      <c r="G17" s="39">
        <f>VALUE(F17)-VALUE(F10)</f>
        <v>0.0009212962962962985</v>
      </c>
    </row>
    <row r="18" spans="1:7" ht="21" customHeight="1">
      <c r="A18" s="34">
        <v>9</v>
      </c>
      <c r="B18" s="94" t="s">
        <v>121</v>
      </c>
      <c r="C18" s="31" t="s">
        <v>122</v>
      </c>
      <c r="D18" s="76">
        <v>2000</v>
      </c>
      <c r="E18" s="31" t="s">
        <v>16</v>
      </c>
      <c r="F18" s="143">
        <v>0.0076805555555555585</v>
      </c>
      <c r="G18" s="39">
        <f>VALUE(F18)-VALUE(F10)</f>
        <v>0.0016087962962962991</v>
      </c>
    </row>
    <row r="19" spans="1:7" ht="21" customHeight="1">
      <c r="A19" s="34"/>
      <c r="B19" s="47"/>
      <c r="C19" s="48"/>
      <c r="D19" s="48"/>
      <c r="E19" s="48"/>
      <c r="F19" s="49"/>
      <c r="G19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I10" sqref="I10"/>
    </sheetView>
  </sheetViews>
  <sheetFormatPr defaultColWidth="9.00390625" defaultRowHeight="12.75"/>
  <cols>
    <col min="1" max="1" width="8.625" style="20" customWidth="1"/>
    <col min="2" max="2" width="11.75390625" style="20" customWidth="1"/>
    <col min="3" max="3" width="22.875" style="20" customWidth="1"/>
    <col min="4" max="4" width="9.375" style="20" customWidth="1"/>
    <col min="5" max="5" width="26.875" style="20" customWidth="1"/>
    <col min="6" max="6" width="12.00390625" style="20" customWidth="1"/>
    <col min="7" max="7" width="10.375" style="20" customWidth="1"/>
    <col min="8" max="16384" width="9.125" style="20" customWidth="1"/>
  </cols>
  <sheetData>
    <row r="1" spans="1:7" s="2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2" customFormat="1" ht="24.75" customHeight="1">
      <c r="B2" s="3" t="s">
        <v>1</v>
      </c>
      <c r="C2" s="3"/>
      <c r="D2" s="3"/>
      <c r="E2" s="4"/>
      <c r="F2" s="4"/>
      <c r="G2" s="5"/>
    </row>
    <row r="3" spans="2:7" s="2" customFormat="1" ht="18" customHeight="1">
      <c r="B3" s="6"/>
      <c r="C3" s="6"/>
      <c r="D3" s="6"/>
      <c r="E3" s="7"/>
      <c r="F3" s="7"/>
      <c r="G3" s="8"/>
    </row>
    <row r="4" spans="1:8" s="2" customFormat="1" ht="15">
      <c r="A4" s="9"/>
      <c r="B4" s="150" t="s">
        <v>2</v>
      </c>
      <c r="C4" s="150"/>
      <c r="D4" s="135" t="s">
        <v>3</v>
      </c>
      <c r="E4" s="136"/>
      <c r="F4" s="137"/>
      <c r="G4" s="138"/>
      <c r="H4" s="136"/>
    </row>
    <row r="5" spans="1:8" s="2" customFormat="1" ht="15">
      <c r="A5" s="9"/>
      <c r="B5" s="139"/>
      <c r="C5" s="139"/>
      <c r="D5" s="135" t="s">
        <v>4</v>
      </c>
      <c r="E5" s="136"/>
      <c r="F5" s="137"/>
      <c r="G5" s="138"/>
      <c r="H5" s="136"/>
    </row>
    <row r="6" s="2" customFormat="1" ht="15.75" thickBot="1"/>
    <row r="7" spans="1:7" ht="24" customHeight="1">
      <c r="A7" s="151" t="s">
        <v>5</v>
      </c>
      <c r="B7" s="152"/>
      <c r="C7" s="152"/>
      <c r="D7" s="15"/>
      <c r="E7" s="17" t="s">
        <v>33</v>
      </c>
      <c r="F7" s="18"/>
      <c r="G7" s="65"/>
    </row>
    <row r="8" spans="1:7" ht="30.75" customHeight="1" thickBot="1">
      <c r="A8" s="156" t="s">
        <v>123</v>
      </c>
      <c r="B8" s="157"/>
      <c r="C8" s="157"/>
      <c r="D8" s="95"/>
      <c r="E8" s="96" t="s">
        <v>124</v>
      </c>
      <c r="F8" s="97"/>
      <c r="G8" s="98"/>
    </row>
    <row r="9" spans="1:7" ht="30.75" thickBot="1">
      <c r="A9" s="99" t="s">
        <v>8</v>
      </c>
      <c r="B9" s="90" t="s">
        <v>9</v>
      </c>
      <c r="C9" s="90" t="s">
        <v>10</v>
      </c>
      <c r="D9" s="90" t="s">
        <v>11</v>
      </c>
      <c r="E9" s="90" t="s">
        <v>12</v>
      </c>
      <c r="F9" s="100" t="s">
        <v>13</v>
      </c>
      <c r="G9" s="102" t="s">
        <v>14</v>
      </c>
    </row>
    <row r="10" spans="1:7" ht="21" customHeight="1" thickTop="1">
      <c r="A10" s="29">
        <v>1</v>
      </c>
      <c r="B10" s="69" t="s">
        <v>125</v>
      </c>
      <c r="C10" s="103" t="s">
        <v>126</v>
      </c>
      <c r="D10" s="104">
        <v>1998</v>
      </c>
      <c r="E10" s="76" t="s">
        <v>18</v>
      </c>
      <c r="F10" s="141">
        <v>0.008045138888888883</v>
      </c>
      <c r="G10" s="33">
        <f>VALUE(F10)-VALUE(F10)</f>
        <v>0</v>
      </c>
    </row>
    <row r="11" spans="1:7" ht="21" customHeight="1">
      <c r="A11" s="34">
        <v>2</v>
      </c>
      <c r="B11" s="82" t="s">
        <v>127</v>
      </c>
      <c r="C11" s="105" t="s">
        <v>128</v>
      </c>
      <c r="D11" s="48">
        <v>1997</v>
      </c>
      <c r="E11" s="71" t="s">
        <v>20</v>
      </c>
      <c r="F11" s="142">
        <v>0.00894328703703703</v>
      </c>
      <c r="G11" s="39">
        <f>VALUE(F11)-VALUE(F10)</f>
        <v>0.0008981481481481479</v>
      </c>
    </row>
    <row r="12" spans="1:7" ht="21" customHeight="1">
      <c r="A12" s="34">
        <v>3</v>
      </c>
      <c r="B12" s="70" t="s">
        <v>129</v>
      </c>
      <c r="C12" s="105" t="s">
        <v>214</v>
      </c>
      <c r="D12" s="48">
        <v>1998</v>
      </c>
      <c r="E12" s="52" t="s">
        <v>130</v>
      </c>
      <c r="F12" s="142">
        <v>0.010240740740740741</v>
      </c>
      <c r="G12" s="39">
        <f>VALUE(F12)-VALUE(F10)</f>
        <v>0.0021956018518518583</v>
      </c>
    </row>
    <row r="13" spans="1:7" ht="21" customHeight="1">
      <c r="A13" s="106"/>
      <c r="B13" s="47"/>
      <c r="C13" s="48"/>
      <c r="D13" s="48"/>
      <c r="E13" s="48"/>
      <c r="F13" s="142"/>
      <c r="G13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L9" sqref="L9"/>
    </sheetView>
  </sheetViews>
  <sheetFormatPr defaultColWidth="9.00390625" defaultRowHeight="12.75"/>
  <cols>
    <col min="1" max="1" width="8.625" style="112" customWidth="1"/>
    <col min="2" max="2" width="11.75390625" style="112" customWidth="1"/>
    <col min="3" max="3" width="21.375" style="112" customWidth="1"/>
    <col min="4" max="4" width="10.00390625" style="112" customWidth="1"/>
    <col min="5" max="5" width="25.625" style="112" customWidth="1"/>
    <col min="6" max="6" width="11.75390625" style="112" customWidth="1"/>
    <col min="7" max="7" width="12.00390625" style="112" customWidth="1"/>
    <col min="8" max="16384" width="9.125" style="112" customWidth="1"/>
  </cols>
  <sheetData>
    <row r="1" spans="1:7" s="107" customFormat="1" ht="25.5">
      <c r="A1" s="149" t="s">
        <v>0</v>
      </c>
      <c r="B1" s="149"/>
      <c r="C1" s="149"/>
      <c r="D1" s="149"/>
      <c r="E1" s="149"/>
      <c r="F1" s="149"/>
      <c r="G1" s="149"/>
    </row>
    <row r="2" spans="2:7" s="107" customFormat="1" ht="29.25" customHeight="1">
      <c r="B2" s="3" t="s">
        <v>1</v>
      </c>
      <c r="C2" s="3"/>
      <c r="D2" s="3"/>
      <c r="E2" s="4"/>
      <c r="F2" s="4"/>
      <c r="G2" s="5"/>
    </row>
    <row r="3" spans="2:7" s="107" customFormat="1" ht="18" customHeight="1">
      <c r="B3" s="6"/>
      <c r="C3" s="6"/>
      <c r="D3" s="6"/>
      <c r="E3" s="7"/>
      <c r="F3" s="7"/>
      <c r="G3" s="8"/>
    </row>
    <row r="4" spans="1:8" s="107" customFormat="1" ht="15">
      <c r="A4" s="108"/>
      <c r="B4" s="150" t="s">
        <v>2</v>
      </c>
      <c r="C4" s="150"/>
      <c r="D4" s="135" t="s">
        <v>3</v>
      </c>
      <c r="E4" s="136"/>
      <c r="F4" s="137"/>
      <c r="G4" s="138"/>
      <c r="H4" s="140"/>
    </row>
    <row r="5" spans="1:8" s="107" customFormat="1" ht="15">
      <c r="A5" s="108"/>
      <c r="B5" s="139"/>
      <c r="C5" s="139"/>
      <c r="D5" s="135" t="s">
        <v>4</v>
      </c>
      <c r="E5" s="136"/>
      <c r="F5" s="137"/>
      <c r="G5" s="138"/>
      <c r="H5" s="140"/>
    </row>
    <row r="6" s="107" customFormat="1" ht="15.75" thickBot="1"/>
    <row r="7" spans="1:7" ht="24" customHeight="1">
      <c r="A7" s="151" t="s">
        <v>5</v>
      </c>
      <c r="B7" s="152"/>
      <c r="C7" s="152"/>
      <c r="D7" s="109"/>
      <c r="E7" s="17" t="s">
        <v>33</v>
      </c>
      <c r="F7" s="110"/>
      <c r="G7" s="111"/>
    </row>
    <row r="8" spans="1:7" ht="29.25" customHeight="1" thickBot="1">
      <c r="A8" s="158" t="s">
        <v>211</v>
      </c>
      <c r="B8" s="159"/>
      <c r="C8" s="159"/>
      <c r="D8" s="113"/>
      <c r="E8" s="87" t="s">
        <v>212</v>
      </c>
      <c r="F8" s="24"/>
      <c r="G8" s="66"/>
    </row>
    <row r="9" spans="1:7" ht="30.75" thickBot="1">
      <c r="A9" s="88" t="s">
        <v>8</v>
      </c>
      <c r="B9" s="89" t="s">
        <v>9</v>
      </c>
      <c r="C9" s="88" t="s">
        <v>10</v>
      </c>
      <c r="D9" s="90" t="s">
        <v>11</v>
      </c>
      <c r="E9" s="89" t="s">
        <v>12</v>
      </c>
      <c r="F9" s="27" t="s">
        <v>13</v>
      </c>
      <c r="G9" s="68" t="s">
        <v>14</v>
      </c>
    </row>
    <row r="10" spans="1:7" ht="21" customHeight="1" thickTop="1">
      <c r="A10" s="29">
        <v>1</v>
      </c>
      <c r="B10" s="69" t="s">
        <v>131</v>
      </c>
      <c r="C10" s="52" t="s">
        <v>132</v>
      </c>
      <c r="D10" s="77">
        <v>1998</v>
      </c>
      <c r="E10" s="31" t="s">
        <v>16</v>
      </c>
      <c r="F10" s="141">
        <v>0.010813657407407407</v>
      </c>
      <c r="G10" s="33">
        <f>VALUE(F10)-VALUE(F10)</f>
        <v>0</v>
      </c>
    </row>
    <row r="11" spans="1:7" ht="21" customHeight="1">
      <c r="A11" s="34">
        <v>2</v>
      </c>
      <c r="B11" s="70" t="s">
        <v>133</v>
      </c>
      <c r="C11" s="31" t="s">
        <v>134</v>
      </c>
      <c r="D11" s="76">
        <v>1998</v>
      </c>
      <c r="E11" s="31" t="s">
        <v>16</v>
      </c>
      <c r="F11" s="142">
        <v>0.011278935185185187</v>
      </c>
      <c r="G11" s="39">
        <f>VALUE(F11)-VALUE(F10)</f>
        <v>0.00046527777777777973</v>
      </c>
    </row>
    <row r="12" spans="1:7" ht="21" customHeight="1">
      <c r="A12" s="34">
        <v>3</v>
      </c>
      <c r="B12" s="70" t="s">
        <v>135</v>
      </c>
      <c r="C12" s="31" t="s">
        <v>136</v>
      </c>
      <c r="D12" s="76">
        <v>1997</v>
      </c>
      <c r="E12" s="31" t="s">
        <v>20</v>
      </c>
      <c r="F12" s="142">
        <v>0.011623842592592592</v>
      </c>
      <c r="G12" s="39">
        <f>VALUE(F12)-VALUE(F10)</f>
        <v>0.0008101851851851846</v>
      </c>
    </row>
    <row r="13" spans="1:7" ht="21" customHeight="1">
      <c r="A13" s="34">
        <v>4</v>
      </c>
      <c r="B13" s="70" t="s">
        <v>137</v>
      </c>
      <c r="C13" s="52" t="s">
        <v>138</v>
      </c>
      <c r="D13" s="77">
        <v>1998</v>
      </c>
      <c r="E13" s="31" t="s">
        <v>16</v>
      </c>
      <c r="F13" s="142">
        <v>0.012043981481481485</v>
      </c>
      <c r="G13" s="39">
        <f>VALUE(F13)-VALUE(F10)</f>
        <v>0.0012303240740740781</v>
      </c>
    </row>
    <row r="14" spans="1:7" ht="21" customHeight="1">
      <c r="A14" s="34"/>
      <c r="B14" s="47"/>
      <c r="C14" s="114"/>
      <c r="D14" s="114"/>
      <c r="E14" s="48"/>
      <c r="F14" s="49"/>
      <c r="G14" s="39"/>
    </row>
  </sheetData>
  <mergeCells count="4">
    <mergeCell ref="A1:G1"/>
    <mergeCell ref="B4:C4"/>
    <mergeCell ref="A7:C7"/>
    <mergeCell ref="A8:C8"/>
  </mergeCells>
  <printOptions/>
  <pageMargins left="0.17" right="0.16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rihova</cp:lastModifiedBy>
  <cp:lastPrinted>2012-12-30T08:24:36Z</cp:lastPrinted>
  <dcterms:created xsi:type="dcterms:W3CDTF">2012-12-29T13:18:48Z</dcterms:created>
  <dcterms:modified xsi:type="dcterms:W3CDTF">2013-02-14T23:52:37Z</dcterms:modified>
  <cp:category/>
  <cp:version/>
  <cp:contentType/>
  <cp:contentStatus/>
</cp:coreProperties>
</file>